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755"/>
  </bookViews>
  <sheets>
    <sheet name="Gastos Generales CSF 2021" sheetId="8" r:id="rId1"/>
    <sheet name="Gastos Generales SSF 2021" sheetId="9" r:id="rId2"/>
    <sheet name="Gastos Generales SSF DIBIE" sheetId="7" r:id="rId3"/>
    <sheet name="Hoja1" sheetId="10" state="hidden" r:id="rId4"/>
  </sheets>
  <definedNames>
    <definedName name="_xlnm._FilterDatabase" localSheetId="0" hidden="1">'Gastos Generales CSF 2021'!$B$9:$J$9</definedName>
    <definedName name="_xlnm._FilterDatabase" localSheetId="1" hidden="1">'Gastos Generales SSF 2021'!$A$9:$J$9</definedName>
    <definedName name="_xlnm._FilterDatabase" localSheetId="2" hidden="1">'Gastos Generales SSF DIBIE'!$A$9:$J$9</definedName>
    <definedName name="_xlnm.Print_Area" localSheetId="0">'Gastos Generales CSF 2021'!$A$1:$L$39</definedName>
    <definedName name="_xlnm.Print_Area" localSheetId="1">'Gastos Generales SSF 2021'!$A$1:$J$13</definedName>
    <definedName name="_xlnm.Print_Area" localSheetId="2">'Gastos Generales SSF DIBIE'!$A$1:$J$10</definedName>
  </definedNames>
  <calcPr calcId="152511"/>
  <fileRecoveryPr autoRecover="0"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 i="8" l="1"/>
  <c r="K19" i="8"/>
  <c r="K18" i="8"/>
</calcChain>
</file>

<file path=xl/sharedStrings.xml><?xml version="1.0" encoding="utf-8"?>
<sst xmlns="http://schemas.openxmlformats.org/spreadsheetml/2006/main" count="136" uniqueCount="91">
  <si>
    <t>NIT /CC</t>
  </si>
  <si>
    <t>RAD. SIIF</t>
  </si>
  <si>
    <t xml:space="preserve">FECHA DE PAGO </t>
  </si>
  <si>
    <t xml:space="preserve">VALOR </t>
  </si>
  <si>
    <t>No. FACTURA O CUENTA DE COBRO</t>
  </si>
  <si>
    <t>PROVEEDOR</t>
  </si>
  <si>
    <t>No. TURNO</t>
  </si>
  <si>
    <t>POLICÍA NACIONAL DE COLOMBIA
DEPARTAMENTO DE POLICÍA CUNDINAMARCA 
GRUPO DE CONTRATOS</t>
  </si>
  <si>
    <t>ANULADO</t>
  </si>
  <si>
    <t xml:space="preserve">No. CONTRATO </t>
  </si>
  <si>
    <t xml:space="preserve">FECHA RECIBIDO </t>
  </si>
  <si>
    <t>GASTOS GENERALES CSF VIGENCIA 2021</t>
  </si>
  <si>
    <t>GASTOS GENERALES SSF VIGENCIA 2021</t>
  </si>
  <si>
    <t>GASTOS GENERALES SSF DIBIE VIGENCIA 2021</t>
  </si>
  <si>
    <t>ASIGNACION TURNOS - TRAMITE CUENTAS DE PROVEEDORES - PAGOS OCTUBRE 2021</t>
  </si>
  <si>
    <t>ASIGNACION TURNOS - TRAMITE CUENTAS DE PROVEEDORES - PAGOS  OCTUBRE 2021</t>
  </si>
  <si>
    <t>ORGANIZACION TERPEL S.A.</t>
  </si>
  <si>
    <t>26-7-10002-21</t>
  </si>
  <si>
    <t>SINERGIA E INNOVACIÓN SAS</t>
  </si>
  <si>
    <t>26-7-10012-21</t>
  </si>
  <si>
    <t>SERVIECOLOGICO S A S</t>
  </si>
  <si>
    <t xml:space="preserve"> SINERGIA E INNOVACIÓN SAS</t>
  </si>
  <si>
    <t>26-1-10008-21</t>
  </si>
  <si>
    <t>CITY PARKING S.A.S</t>
  </si>
  <si>
    <t>OC 70516-21</t>
  </si>
  <si>
    <t>SOLUTION COPY LTDA</t>
  </si>
  <si>
    <t>OC. 68115-2021</t>
  </si>
  <si>
    <t>SERVIESPECIALES S.A.S.</t>
  </si>
  <si>
    <t>OC 65282</t>
  </si>
  <si>
    <t>OC 76039-21</t>
  </si>
  <si>
    <t>DISTRACOM S.A.</t>
  </si>
  <si>
    <t>OC 75599-21</t>
  </si>
  <si>
    <t>OC 64206-21</t>
  </si>
  <si>
    <t>OC 75683-21</t>
  </si>
  <si>
    <t>OC 75685-21</t>
  </si>
  <si>
    <t>OC 75684-21</t>
  </si>
  <si>
    <t>SERVICIOS POSTALES NACIONALES S.A</t>
  </si>
  <si>
    <t>26-5-10001-21</t>
  </si>
  <si>
    <t>26-2-10016-21</t>
  </si>
  <si>
    <t xml:space="preserve">SEGURIDAD Y SALUD OCUPACIONAL   SYSO  IPS S.A.S </t>
  </si>
  <si>
    <t>SYSO 307</t>
  </si>
  <si>
    <t>OC. 59643-20</t>
  </si>
  <si>
    <t>AR9018823119-AR9018846160-N17000439667</t>
  </si>
  <si>
    <t>AR9018823171-N17000435244-AR9018848131</t>
  </si>
  <si>
    <t>ECCO077615-ECCO79342</t>
  </si>
  <si>
    <t>FVNJ 2004</t>
  </si>
  <si>
    <t>OC 76770-21</t>
  </si>
  <si>
    <t>NUEVA ERA SOLUCIONES SAS</t>
  </si>
  <si>
    <t>NES2279</t>
  </si>
  <si>
    <t>ECCO77639-ECCO79272-NC- ECCO78508-NC-ECCO78519</t>
  </si>
  <si>
    <t>ECCO79648-ECCO77610</t>
  </si>
  <si>
    <t>ECC077620-ECC079349</t>
  </si>
  <si>
    <t>AR9018845779-AR9018852874</t>
  </si>
  <si>
    <t>AR908845780-AR9018852843</t>
  </si>
  <si>
    <t>AR9018845784-AR9018852867</t>
  </si>
  <si>
    <t>ECC077609-ECC079359</t>
  </si>
  <si>
    <t>AR9018848123-AR9018848129-AR9018855937-AR9018855938</t>
  </si>
  <si>
    <t>AR9018852856-AR9018846431-AR9018846432</t>
  </si>
  <si>
    <t>E02-1181</t>
  </si>
  <si>
    <t>AR9019018846427-AR9018845781-AR9018852849</t>
  </si>
  <si>
    <t>OC. 76630-2021</t>
  </si>
  <si>
    <t>OMAR HENRY CORTES VELASQUEZ</t>
  </si>
  <si>
    <t>26-7-10019-21</t>
  </si>
  <si>
    <t>BEATRIZ ORTEGON NAVARRO  S A S</t>
  </si>
  <si>
    <t>FE 1076</t>
  </si>
  <si>
    <t>02-1127</t>
  </si>
  <si>
    <t>OC. 76628-2021</t>
  </si>
  <si>
    <t xml:space="preserve"> FTE 8499-FTE 8500-FTE 8501-FTE 8502-FTE 8503-FTE 8504</t>
  </si>
  <si>
    <t xml:space="preserve"> HYUNDAUTOS SAS</t>
  </si>
  <si>
    <t>OC. 76625-2021</t>
  </si>
  <si>
    <t>AME 11023-AME 11022-AME 11017-AME 11019-AME 11021-AME 11018-AME 11020-AME 11016-AME 11015-AME 11014-AME 11013-AME 11012-AME 11011-AME 11010.</t>
  </si>
  <si>
    <t>AUTOSERVICIO MECANICO SAS</t>
  </si>
  <si>
    <t xml:space="preserve">FC 76286, FC 76359, , FC 76362, , FC 76365, , FC 76368, , FC 76369, , FC 76370, , FC 76371, , FC 76372, , FC 76373, , FC 76374, , FC 76375, , FC 76376, , FC 76377, , FC 76378, , FC 76379, , FC 76380, , FC 76381, , FC 76382, , FC 76383, , FC 76384, , FC 76385, , FC 76386, , FC 76387, , FC 76388, , FC 76389, , FC 76391, , FC 76392, , FC 76393, , FC 76394, , FC 76395, , FC 76396 </t>
  </si>
  <si>
    <t>OC. 76627-2021</t>
  </si>
  <si>
    <t>UT UMG -MOTORRAD-7M</t>
  </si>
  <si>
    <t xml:space="preserve">MORARCI GROUP SAS </t>
  </si>
  <si>
    <t>OC. 76629-2021</t>
  </si>
  <si>
    <t>MTTO -4973-4974-4975-4976-4977-4978-4979-4980-4981-4982-4983-4984-4985-4986-4987-4988-4989-4990-4991-4992-4993-4994-4995-4996-4997-4998-4999-5000-5001-5002-5003-5004-5005-5006-5008-5009-5010-5011-5012-5013-5014-5015-5016-5017-5018-5019-5020-5021-5022-5023-5024-5025-5026-5027-5028-5029-5030-5031-5032-5033-5034-5035-5036-5037-5038-5039-5040-5041-5042-5043-5044-5045-5046-5047.</t>
  </si>
  <si>
    <t>OC. 76624-2021</t>
  </si>
  <si>
    <t>AUTO INVERSIONES COLOMBIA S.A. AUTOINVERCOL</t>
  </si>
  <si>
    <t>APV20971, APV20972, APV20984, APV20985, APV20986, APV20987, APV20988, APV20989, APV20990, APV20991, APV20992, APV20993,  APV20994, APV20995, APV20995, APV20997, APV20998, APV20999, APV21000, APV21001, APV21002, APV21003, APV21004, APV21005, APV21006, APV21007, APV21008, APV21009, APV21010, APV21011, APV21012, APV21013, APV21014.</t>
  </si>
  <si>
    <t xml:space="preserve">70SO-61385, 70SO-61318 , 70SO-61326 , 70SO-61334 , 70SO-61342 , 70SO-61325 , 70SO-61324 , 70SO-61314 , 70SO-61321 , 70SO-61323 , 70SO-61327 , 70SO-61328 , 70SO-61329 , 70SO-61346 , 70SO-62488 , 70SO-62487 , 70SO-61337 , 70SO-62490 , 70SO-61338 , 70SO-61330 , 70SO-61339 , 70SO-62498 , 70SO-60666 , 70SO-60660 , 70SO-60665 , 70SO-60667 , 70SO-60668 , 70SO-60672 , 70SO-60671 , 70SO-61336 , 70SO-61319 , 70SO-61344 , 70SO-62496 , 70SO-62485 , 70SO-61350 , 70SO-61312 , 70SO-61351 , 70SO-61310 , 70SO-61349 , 70SO-61317 , 70SO-61316 , 70SO-61320 , 70SO-61311 , 70SO-61309 , 70SO-61343 , 70SO-61322 , 70SO-61335 , 70SO-61333 , 70SO-61332 , 70SO-61313 , 70SO-72475 , 70SO-61171 , 70SO-61170 , 70SO-61177.  </t>
  </si>
  <si>
    <t>OC 67096-2021</t>
  </si>
  <si>
    <t>LA PREVISORA S A COMPAÑIA DE SEGUROS</t>
  </si>
  <si>
    <t>OC 65284-21</t>
  </si>
  <si>
    <t>UTM7 No 4, UTM7 No 5, UTM7 No 6, UTM7 No 7, UTM7 No 8, UTM7 No 9, UTM7 No 10, UTM7 No 11, UTM7 No 12, UTM7 No 13, UTM7 No 14, UTM7 No 15, UTM7 No 16, UTM7 No 17, UTM7 No 18, UTM7 No 25, UTM7 No 20, UTM7 No 21, UTM7 No 22, UTM7 No 23</t>
  </si>
  <si>
    <t xml:space="preserve"> 26-6-10018-21</t>
  </si>
  <si>
    <t>YESID ALDEMAR YURGAKY ARRIAGA</t>
  </si>
  <si>
    <t>YAYA216</t>
  </si>
  <si>
    <t xml:space="preserve"> 26-6-10018-22</t>
  </si>
  <si>
    <t>YAYA217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</si>
</sst>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43" formatCode="_-* #,##0.00_-;\-* #,##0.00_-;_-* &quot;-&quot;??_-;_-@_-"/>
    <numFmt numFmtId="164" formatCode="_-* #,##0.00_-;\-* #,##0.00_-;_-* &quot;-&quot;_-;_-@_-"/>
  </numFmts>
  <fonts count="25" x14ac:knownFonts="1">
    <font>
      <sz val="11"/>
      <color theme="1"/>
      <name val="Calibri"/>
      <family val="2"/>
      <scheme val="minor"/>
    </font>
    <font>
      <sz val="11"/>
      <color theme="1"/>
      <name val="Calibri"/>
      <family val="2"/>
      <scheme val="minor"/>
    </font>
    <font>
      <b/>
      <sz val="12"/>
      <color rgb="FF000000"/>
      <name val="Arial"/>
      <family val="2"/>
    </font>
    <font>
      <sz val="12"/>
      <color theme="1"/>
      <name val="Arial"/>
      <family val="2"/>
    </font>
    <font>
      <b/>
      <sz val="12"/>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1"/>
      <name val="Calibri"/>
      <family val="2"/>
      <scheme val="minor"/>
    </font>
    <font>
      <sz val="12"/>
      <color rgb="FFFF0000"/>
      <name val="Arial"/>
      <family val="2"/>
    </font>
  </fonts>
  <fills count="36">
    <fill>
      <patternFill patternType="none"/>
    </fill>
    <fill>
      <patternFill patternType="gray125"/>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5" applyNumberFormat="0" applyAlignment="0" applyProtection="0"/>
    <xf numFmtId="0" fontId="13" fillId="7" borderId="6" applyNumberFormat="0" applyAlignment="0" applyProtection="0"/>
    <xf numFmtId="0" fontId="14" fillId="7" borderId="5" applyNumberFormat="0" applyAlignment="0" applyProtection="0"/>
    <xf numFmtId="0" fontId="15" fillId="0" borderId="7" applyNumberFormat="0" applyFill="0" applyAlignment="0" applyProtection="0"/>
    <xf numFmtId="0" fontId="16" fillId="8" borderId="8" applyNumberFormat="0" applyAlignment="0" applyProtection="0"/>
    <xf numFmtId="0" fontId="17" fillId="0" borderId="0" applyNumberFormat="0" applyFill="0" applyBorder="0" applyAlignment="0" applyProtection="0"/>
    <xf numFmtId="0" fontId="1" fillId="9"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0"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0"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0"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0"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1" fontId="1" fillId="0" borderId="0" applyFont="0" applyFill="0" applyBorder="0" applyAlignment="0" applyProtection="0"/>
    <xf numFmtId="43" fontId="1" fillId="0" borderId="0" applyFont="0" applyFill="0" applyBorder="0" applyAlignment="0" applyProtection="0"/>
  </cellStyleXfs>
  <cellXfs count="100">
    <xf numFmtId="0" fontId="0" fillId="0" borderId="0" xfId="0"/>
    <xf numFmtId="0" fontId="3" fillId="0" borderId="0" xfId="0" applyFont="1" applyAlignment="1">
      <alignment horizontal="center" vertical="center"/>
    </xf>
    <xf numFmtId="0" fontId="2" fillId="2" borderId="1" xfId="0" applyFont="1" applyFill="1" applyBorder="1" applyAlignment="1">
      <alignment horizontal="center" vertical="center" wrapText="1"/>
    </xf>
    <xf numFmtId="0" fontId="3" fillId="0" borderId="0" xfId="0" applyFont="1" applyBorder="1" applyAlignment="1">
      <alignment horizontal="center" vertical="center"/>
    </xf>
    <xf numFmtId="14" fontId="2" fillId="2" borderId="1" xfId="0" applyNumberFormat="1" applyFont="1" applyFill="1" applyBorder="1" applyAlignment="1">
      <alignment horizontal="center" vertical="center" wrapText="1"/>
    </xf>
    <xf numFmtId="0" fontId="4" fillId="0" borderId="0" xfId="0" applyFont="1" applyAlignment="1">
      <alignment horizontal="center" vertical="center"/>
    </xf>
    <xf numFmtId="164" fontId="2" fillId="2" borderId="1" xfId="42" applyNumberFormat="1" applyFont="1" applyFill="1" applyBorder="1" applyAlignment="1">
      <alignment horizontal="center" vertical="center" wrapText="1"/>
    </xf>
    <xf numFmtId="164" fontId="3" fillId="0" borderId="0" xfId="42" applyNumberFormat="1" applyFont="1" applyAlignment="1">
      <alignment horizontal="center" vertical="center"/>
    </xf>
    <xf numFmtId="0" fontId="3" fillId="0" borderId="0" xfId="0" applyFont="1" applyAlignment="1">
      <alignment horizontal="center" vertical="center" wrapText="1"/>
    </xf>
    <xf numFmtId="0" fontId="4" fillId="0" borderId="0" xfId="0" applyFont="1" applyBorder="1" applyAlignment="1">
      <alignment horizontal="center" vertical="center"/>
    </xf>
    <xf numFmtId="0" fontId="0" fillId="34" borderId="0" xfId="0" applyFill="1" applyAlignment="1">
      <alignment horizontal="center"/>
    </xf>
    <xf numFmtId="164" fontId="4" fillId="0" borderId="0" xfId="42" applyNumberFormat="1" applyFont="1" applyBorder="1" applyAlignment="1">
      <alignment horizontal="center" vertical="center"/>
    </xf>
    <xf numFmtId="14" fontId="4" fillId="0" borderId="0" xfId="0" applyNumberFormat="1" applyFont="1" applyBorder="1" applyAlignment="1">
      <alignment horizontal="center" vertical="center"/>
    </xf>
    <xf numFmtId="14" fontId="3" fillId="0" borderId="0" xfId="0" applyNumberFormat="1" applyFont="1" applyAlignment="1">
      <alignment horizontal="center" vertical="center"/>
    </xf>
    <xf numFmtId="0" fontId="21" fillId="0" borderId="1" xfId="0" applyFont="1" applyBorder="1" applyAlignment="1">
      <alignment horizontal="center" vertical="center"/>
    </xf>
    <xf numFmtId="0" fontId="21" fillId="0" borderId="0" xfId="0" applyFont="1" applyBorder="1" applyAlignment="1">
      <alignment horizontal="center" vertical="center"/>
    </xf>
    <xf numFmtId="0" fontId="21" fillId="0" borderId="0" xfId="0" applyFont="1" applyAlignment="1">
      <alignment horizontal="center" vertical="center"/>
    </xf>
    <xf numFmtId="14" fontId="22" fillId="0" borderId="0" xfId="0" applyNumberFormat="1" applyFont="1" applyBorder="1" applyAlignment="1">
      <alignment horizontal="center" vertical="center"/>
    </xf>
    <xf numFmtId="164" fontId="22" fillId="0" borderId="0" xfId="42" applyNumberFormat="1" applyFont="1" applyBorder="1" applyAlignment="1">
      <alignment horizontal="center" vertical="center"/>
    </xf>
    <xf numFmtId="0" fontId="23" fillId="34" borderId="0" xfId="0" applyFont="1" applyFill="1" applyAlignment="1">
      <alignment horizontal="center"/>
    </xf>
    <xf numFmtId="0" fontId="22" fillId="2" borderId="1" xfId="0" applyFont="1" applyFill="1" applyBorder="1" applyAlignment="1">
      <alignment horizontal="center" vertical="center" wrapText="1"/>
    </xf>
    <xf numFmtId="14" fontId="22" fillId="2" borderId="1" xfId="0" applyNumberFormat="1" applyFont="1" applyFill="1" applyBorder="1" applyAlignment="1">
      <alignment horizontal="center" vertical="center" wrapText="1"/>
    </xf>
    <xf numFmtId="164" fontId="22" fillId="2" borderId="1" xfId="42" applyNumberFormat="1" applyFont="1" applyFill="1" applyBorder="1" applyAlignment="1">
      <alignment horizontal="center" vertical="center" wrapText="1"/>
    </xf>
    <xf numFmtId="164" fontId="21" fillId="0" borderId="0" xfId="42" applyNumberFormat="1" applyFont="1" applyAlignment="1">
      <alignment horizontal="center" vertical="center"/>
    </xf>
    <xf numFmtId="0" fontId="21" fillId="0" borderId="1" xfId="0" applyFont="1" applyBorder="1" applyAlignment="1">
      <alignment horizontal="center" vertical="center" wrapText="1"/>
    </xf>
    <xf numFmtId="164" fontId="21" fillId="0" borderId="1" xfId="42" applyNumberFormat="1" applyFont="1" applyBorder="1" applyAlignment="1">
      <alignment horizontal="center" vertical="center"/>
    </xf>
    <xf numFmtId="0" fontId="21" fillId="0" borderId="0" xfId="0" applyFont="1" applyAlignment="1">
      <alignment horizontal="center" vertical="center" wrapText="1"/>
    </xf>
    <xf numFmtId="0" fontId="22" fillId="0" borderId="0" xfId="0" applyFont="1" applyAlignment="1">
      <alignment horizontal="center" vertical="center"/>
    </xf>
    <xf numFmtId="14" fontId="21" fillId="0" borderId="0" xfId="0" applyNumberFormat="1" applyFont="1" applyAlignment="1">
      <alignment horizontal="center" vertical="center" wrapText="1"/>
    </xf>
    <xf numFmtId="0" fontId="3" fillId="0" borderId="0" xfId="0" applyFont="1" applyBorder="1" applyAlignment="1">
      <alignment horizontal="center" vertical="center" wrapText="1"/>
    </xf>
    <xf numFmtId="164" fontId="3" fillId="0" borderId="0" xfId="42" applyNumberFormat="1" applyFont="1" applyBorder="1" applyAlignment="1">
      <alignment horizontal="center" vertical="center"/>
    </xf>
    <xf numFmtId="14" fontId="3" fillId="0" borderId="0" xfId="0" applyNumberFormat="1" applyFont="1" applyBorder="1" applyAlignment="1">
      <alignment horizontal="center" vertical="center"/>
    </xf>
    <xf numFmtId="0" fontId="21" fillId="35" borderId="1" xfId="0" applyFont="1" applyFill="1" applyBorder="1" applyAlignment="1">
      <alignment horizontal="center" vertical="center"/>
    </xf>
    <xf numFmtId="0" fontId="4" fillId="0" borderId="0" xfId="0" applyFont="1" applyBorder="1" applyAlignment="1">
      <alignment horizontal="center" vertical="center"/>
    </xf>
    <xf numFmtId="0" fontId="21" fillId="35" borderId="1" xfId="0" applyFont="1" applyFill="1" applyBorder="1" applyAlignment="1">
      <alignment horizontal="center" vertical="center" wrapText="1"/>
    </xf>
    <xf numFmtId="14" fontId="21" fillId="35" borderId="1" xfId="0" applyNumberFormat="1" applyFont="1" applyFill="1" applyBorder="1" applyAlignment="1">
      <alignment horizontal="center" vertical="center" wrapText="1"/>
    </xf>
    <xf numFmtId="164" fontId="21" fillId="35" borderId="1" xfId="42" applyNumberFormat="1" applyFont="1" applyFill="1" applyBorder="1" applyAlignment="1">
      <alignment horizontal="center" vertical="center" wrapText="1"/>
    </xf>
    <xf numFmtId="164" fontId="21" fillId="0" borderId="13" xfId="42" applyNumberFormat="1" applyFont="1" applyBorder="1" applyAlignment="1">
      <alignment horizontal="center" vertical="center"/>
    </xf>
    <xf numFmtId="14" fontId="21" fillId="0" borderId="13" xfId="0" applyNumberFormat="1" applyFont="1" applyBorder="1" applyAlignment="1">
      <alignment horizontal="center" vertical="center"/>
    </xf>
    <xf numFmtId="0" fontId="4" fillId="0" borderId="0" xfId="0" applyFont="1" applyBorder="1" applyAlignment="1">
      <alignment horizontal="center" vertical="center"/>
    </xf>
    <xf numFmtId="0" fontId="4" fillId="0" borderId="1" xfId="0" applyFont="1" applyFill="1" applyBorder="1" applyAlignment="1">
      <alignment horizontal="center" vertical="center"/>
    </xf>
    <xf numFmtId="0" fontId="21" fillId="35" borderId="0" xfId="0" applyFont="1" applyFill="1" applyAlignment="1">
      <alignment horizontal="center" vertical="center"/>
    </xf>
    <xf numFmtId="164" fontId="21" fillId="35" borderId="0" xfId="42" applyNumberFormat="1" applyFont="1" applyFill="1" applyAlignment="1">
      <alignment horizontal="center" vertical="center"/>
    </xf>
    <xf numFmtId="0" fontId="21" fillId="0" borderId="0" xfId="0" applyFont="1" applyBorder="1" applyAlignment="1">
      <alignment horizontal="center" vertical="center" wrapText="1"/>
    </xf>
    <xf numFmtId="14" fontId="21" fillId="0" borderId="0" xfId="0" applyNumberFormat="1" applyFont="1" applyBorder="1" applyAlignment="1">
      <alignment horizontal="center" vertical="center" wrapText="1"/>
    </xf>
    <xf numFmtId="164" fontId="21" fillId="0" borderId="0" xfId="42" applyNumberFormat="1" applyFont="1" applyBorder="1" applyAlignment="1">
      <alignment horizontal="center" vertical="center"/>
    </xf>
    <xf numFmtId="43" fontId="21" fillId="0" borderId="0" xfId="0" applyNumberFormat="1" applyFont="1" applyBorder="1" applyAlignment="1">
      <alignment horizontal="center" vertical="center"/>
    </xf>
    <xf numFmtId="0" fontId="21" fillId="35" borderId="0" xfId="0" applyFont="1" applyFill="1" applyBorder="1" applyAlignment="1">
      <alignment horizontal="center" vertical="center" wrapText="1"/>
    </xf>
    <xf numFmtId="14" fontId="21" fillId="35" borderId="0" xfId="0" applyNumberFormat="1" applyFont="1" applyFill="1" applyBorder="1" applyAlignment="1">
      <alignment horizontal="center" vertical="center" wrapText="1"/>
    </xf>
    <xf numFmtId="14" fontId="21" fillId="0" borderId="0" xfId="0" applyNumberFormat="1" applyFont="1" applyBorder="1" applyAlignment="1">
      <alignment horizontal="center" vertical="center"/>
    </xf>
    <xf numFmtId="0" fontId="21" fillId="35" borderId="0" xfId="0" applyFont="1" applyFill="1" applyBorder="1" applyAlignment="1">
      <alignment horizontal="center" vertical="center"/>
    </xf>
    <xf numFmtId="164" fontId="21" fillId="35" borderId="0" xfId="42" applyNumberFormat="1" applyFont="1" applyFill="1" applyBorder="1" applyAlignment="1">
      <alignment horizontal="center" vertical="center" wrapText="1"/>
    </xf>
    <xf numFmtId="0" fontId="21" fillId="0" borderId="14" xfId="0" applyFont="1" applyBorder="1" applyAlignment="1">
      <alignment horizontal="center" vertical="center"/>
    </xf>
    <xf numFmtId="14" fontId="21" fillId="0" borderId="1" xfId="0" applyNumberFormat="1" applyFont="1" applyBorder="1" applyAlignment="1">
      <alignment horizontal="center" vertical="center" wrapText="1"/>
    </xf>
    <xf numFmtId="0" fontId="22" fillId="0" borderId="0" xfId="0" applyFont="1" applyBorder="1" applyAlignment="1">
      <alignment horizontal="center" vertical="center"/>
    </xf>
    <xf numFmtId="0" fontId="21" fillId="0" borderId="12" xfId="0" applyFont="1" applyBorder="1" applyAlignment="1">
      <alignment horizontal="center" vertical="center"/>
    </xf>
    <xf numFmtId="0" fontId="21" fillId="0" borderId="12" xfId="0" applyFont="1" applyBorder="1" applyAlignment="1">
      <alignment horizontal="center" vertical="center" wrapText="1"/>
    </xf>
    <xf numFmtId="14" fontId="21"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164" fontId="21" fillId="2" borderId="1" xfId="42" applyNumberFormat="1" applyFont="1" applyFill="1" applyBorder="1" applyAlignment="1">
      <alignment horizontal="center" vertical="center" wrapText="1"/>
    </xf>
    <xf numFmtId="14" fontId="21" fillId="0" borderId="12" xfId="0" applyNumberFormat="1" applyFont="1" applyBorder="1" applyAlignment="1">
      <alignment horizontal="center" vertical="center" wrapText="1"/>
    </xf>
    <xf numFmtId="164" fontId="21" fillId="0" borderId="12" xfId="42" applyNumberFormat="1" applyFont="1" applyBorder="1" applyAlignment="1">
      <alignment horizontal="center" vertical="center"/>
    </xf>
    <xf numFmtId="14" fontId="21" fillId="35" borderId="12" xfId="0" applyNumberFormat="1" applyFont="1" applyFill="1" applyBorder="1" applyAlignment="1">
      <alignment horizontal="center" vertical="center" wrapText="1"/>
    </xf>
    <xf numFmtId="14" fontId="21" fillId="0" borderId="1" xfId="43" applyNumberFormat="1" applyFont="1" applyFill="1" applyBorder="1" applyAlignment="1" applyProtection="1">
      <alignment horizontal="center" vertical="center"/>
      <protection hidden="1"/>
    </xf>
    <xf numFmtId="14" fontId="21" fillId="0" borderId="0" xfId="43" applyNumberFormat="1" applyFont="1" applyFill="1" applyBorder="1" applyAlignment="1" applyProtection="1">
      <alignment horizontal="center" vertical="center" wrapText="1"/>
      <protection hidden="1"/>
    </xf>
    <xf numFmtId="1" fontId="21" fillId="0" borderId="0" xfId="42" applyNumberFormat="1" applyFont="1" applyBorder="1" applyAlignment="1">
      <alignment horizontal="center" vertical="center"/>
    </xf>
    <xf numFmtId="41" fontId="21" fillId="0" borderId="0" xfId="42" applyFont="1" applyBorder="1" applyAlignment="1">
      <alignment horizontal="center" vertical="center"/>
    </xf>
    <xf numFmtId="0" fontId="21" fillId="0" borderId="0" xfId="0" applyFont="1" applyFill="1" applyAlignment="1">
      <alignment horizontal="center" vertical="center"/>
    </xf>
    <xf numFmtId="14" fontId="22" fillId="0" borderId="1" xfId="0" applyNumberFormat="1"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164" fontId="21" fillId="0" borderId="0" xfId="42" applyNumberFormat="1" applyFont="1" applyFill="1" applyAlignment="1">
      <alignment horizontal="center" vertical="center"/>
    </xf>
    <xf numFmtId="0" fontId="21" fillId="0" borderId="1" xfId="0" applyFont="1" applyFill="1" applyBorder="1" applyAlignment="1">
      <alignment horizontal="center" vertical="center" wrapText="1"/>
    </xf>
    <xf numFmtId="164" fontId="21" fillId="0" borderId="1" xfId="42"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64" fontId="21" fillId="0" borderId="1" xfId="42" applyNumberFormat="1" applyFont="1" applyFill="1" applyBorder="1" applyAlignment="1">
      <alignment horizontal="center" vertical="center"/>
    </xf>
    <xf numFmtId="164" fontId="21" fillId="0" borderId="13" xfId="42" applyNumberFormat="1" applyFont="1" applyFill="1" applyBorder="1" applyAlignment="1">
      <alignment horizontal="center" vertical="center" wrapText="1"/>
    </xf>
    <xf numFmtId="4" fontId="21" fillId="35" borderId="1" xfId="0" applyNumberFormat="1" applyFont="1" applyFill="1" applyBorder="1" applyAlignment="1">
      <alignment horizontal="center" vertical="center"/>
    </xf>
    <xf numFmtId="0" fontId="22" fillId="0" borderId="0" xfId="0" applyFont="1" applyBorder="1" applyAlignment="1">
      <alignment horizontal="center" vertical="center"/>
    </xf>
    <xf numFmtId="0" fontId="21" fillId="0" borderId="0" xfId="0" applyFont="1" applyBorder="1" applyAlignment="1">
      <alignment horizontal="center" vertical="center"/>
    </xf>
    <xf numFmtId="14" fontId="21" fillId="35" borderId="1" xfId="0" applyNumberFormat="1" applyFont="1" applyFill="1" applyBorder="1" applyAlignment="1">
      <alignment horizontal="center" vertical="center"/>
    </xf>
    <xf numFmtId="43" fontId="21" fillId="35" borderId="0" xfId="0" applyNumberFormat="1" applyFont="1" applyFill="1" applyBorder="1" applyAlignment="1">
      <alignment horizontal="center" vertical="center" wrapText="1"/>
    </xf>
    <xf numFmtId="164" fontId="21" fillId="35" borderId="1" xfId="42" applyNumberFormat="1" applyFont="1" applyFill="1" applyBorder="1" applyAlignment="1">
      <alignment horizontal="center" vertical="center"/>
    </xf>
    <xf numFmtId="164" fontId="21" fillId="35" borderId="0" xfId="0" applyNumberFormat="1" applyFont="1" applyFill="1" applyAlignment="1">
      <alignment horizontal="center" vertical="center"/>
    </xf>
    <xf numFmtId="14" fontId="21" fillId="0" borderId="0" xfId="0" applyNumberFormat="1" applyFont="1" applyFill="1" applyAlignment="1">
      <alignment horizontal="center" vertical="center"/>
    </xf>
    <xf numFmtId="4" fontId="21" fillId="35" borderId="1" xfId="0" applyNumberFormat="1" applyFont="1" applyFill="1" applyBorder="1" applyAlignment="1">
      <alignment vertical="center"/>
    </xf>
    <xf numFmtId="0" fontId="24" fillId="35" borderId="1" xfId="0" applyFont="1" applyFill="1" applyBorder="1" applyAlignment="1">
      <alignment horizontal="center" vertical="center" wrapText="1"/>
    </xf>
    <xf numFmtId="0" fontId="24" fillId="35"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xf>
    <xf numFmtId="0" fontId="24" fillId="0" borderId="12" xfId="0" applyFont="1" applyBorder="1" applyAlignment="1">
      <alignment horizontal="center" vertical="center"/>
    </xf>
    <xf numFmtId="43" fontId="21" fillId="0" borderId="0" xfId="0" applyNumberFormat="1" applyFont="1" applyFill="1" applyAlignment="1">
      <alignment horizontal="center" vertical="center"/>
    </xf>
    <xf numFmtId="0" fontId="22" fillId="0" borderId="0" xfId="0" applyFont="1" applyBorder="1" applyAlignment="1">
      <alignment horizontal="center" vertical="center" wrapText="1"/>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21" fillId="0" borderId="0" xfId="0" applyFont="1" applyBorder="1" applyAlignment="1">
      <alignment horizontal="center" vertical="center" wrapText="1"/>
    </xf>
    <xf numFmtId="0" fontId="21" fillId="0" borderId="0" xfId="0" applyFont="1" applyBorder="1" applyAlignment="1">
      <alignment horizontal="center" vertical="center"/>
    </xf>
    <xf numFmtId="0" fontId="21" fillId="0" borderId="11"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11" xfId="0" applyFont="1" applyBorder="1" applyAlignment="1">
      <alignment horizontal="center" vertical="center"/>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3" builtinId="3"/>
    <cellStyle name="Millares [0]" xfId="42" builtinId="6"/>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435569</xdr:colOff>
      <xdr:row>0</xdr:row>
      <xdr:rowOff>0</xdr:rowOff>
    </xdr:from>
    <xdr:to>
      <xdr:col>9</xdr:col>
      <xdr:colOff>1156155</xdr:colOff>
      <xdr:row>1</xdr:row>
      <xdr:rowOff>386846</xdr:rowOff>
    </xdr:to>
    <xdr:pic>
      <xdr:nvPicPr>
        <xdr:cNvPr id="2" name="4 Imagen" descr="http://polired.policia.gov.co:41983/manuales/Reglamentos/REGLAMENTO%20DE%20IDENTIDAD,%20IMAGEN% - Windows Internet Explorer pro">
          <a:extLst>
            <a:ext uri="{FF2B5EF4-FFF2-40B4-BE49-F238E27FC236}">
              <a16:creationId xmlns="" xmlns:a16="http://schemas.microsoft.com/office/drawing/2014/main" id="{86CEBE5F-6807-429F-BA10-B7181AA36E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54861" t="27039" r="16945" b="28149"/>
        <a:stretch>
          <a:fillRect/>
        </a:stretch>
      </xdr:blipFill>
      <xdr:spPr bwMode="auto">
        <a:xfrm>
          <a:off x="13613687" y="0"/>
          <a:ext cx="720586" cy="5885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99393</xdr:colOff>
      <xdr:row>0</xdr:row>
      <xdr:rowOff>91109</xdr:rowOff>
    </xdr:from>
    <xdr:to>
      <xdr:col>9</xdr:col>
      <xdr:colOff>819979</xdr:colOff>
      <xdr:row>3</xdr:row>
      <xdr:rowOff>74543</xdr:rowOff>
    </xdr:to>
    <xdr:pic>
      <xdr:nvPicPr>
        <xdr:cNvPr id="2" name="4 Imagen" descr="http://polired.policia.gov.co:41983/manuales/Reglamentos/REGLAMENTO%20DE%20IDENTIDAD,%20IMAGEN% - Windows Internet Explorer pro">
          <a:extLst>
            <a:ext uri="{FF2B5EF4-FFF2-40B4-BE49-F238E27FC236}">
              <a16:creationId xmlns="" xmlns:a16="http://schemas.microsoft.com/office/drawing/2014/main" id="{86CEBE5F-6807-429F-BA10-B7181AA36E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54861" t="27039" r="16945" b="28149"/>
        <a:stretch>
          <a:fillRect/>
        </a:stretch>
      </xdr:blipFill>
      <xdr:spPr bwMode="auto">
        <a:xfrm>
          <a:off x="10929318" y="91109"/>
          <a:ext cx="720586" cy="5835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0</xdr:row>
      <xdr:rowOff>91109</xdr:rowOff>
    </xdr:from>
    <xdr:to>
      <xdr:col>9</xdr:col>
      <xdr:colOff>720586</xdr:colOff>
      <xdr:row>3</xdr:row>
      <xdr:rowOff>74543</xdr:rowOff>
    </xdr:to>
    <xdr:pic>
      <xdr:nvPicPr>
        <xdr:cNvPr id="2" name="4 Imagen" descr="http://polired.policia.gov.co:41983/manuales/Reglamentos/REGLAMENTO%20DE%20IDENTIDAD,%20IMAGEN% - Windows Internet Explorer pro">
          <a:extLst>
            <a:ext uri="{FF2B5EF4-FFF2-40B4-BE49-F238E27FC236}">
              <a16:creationId xmlns="" xmlns:a16="http://schemas.microsoft.com/office/drawing/2014/main" id="{86CEBE5F-6807-429F-BA10-B7181AA36E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54861" t="27039" r="16945" b="28149"/>
        <a:stretch>
          <a:fillRect/>
        </a:stretch>
      </xdr:blipFill>
      <xdr:spPr bwMode="auto">
        <a:xfrm>
          <a:off x="10281618" y="91109"/>
          <a:ext cx="720586" cy="5835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showGridLines="0" tabSelected="1" view="pageBreakPreview" topLeftCell="B1" zoomScaleNormal="115" zoomScaleSheetLayoutView="100" workbookViewId="0">
      <pane ySplit="9" topLeftCell="A22" activePane="bottomLeft" state="frozen"/>
      <selection pane="bottomLeft" activeCell="H11" sqref="H11"/>
    </sheetView>
  </sheetViews>
  <sheetFormatPr baseColWidth="10" defaultColWidth="9.140625" defaultRowHeight="15.75" x14ac:dyDescent="0.25"/>
  <cols>
    <col min="1" max="1" width="4.7109375" style="16" hidden="1" customWidth="1"/>
    <col min="2" max="2" width="11.28515625" style="27" customWidth="1"/>
    <col min="3" max="3" width="23.140625" style="27" customWidth="1"/>
    <col min="4" max="4" width="20.5703125" style="16" customWidth="1"/>
    <col min="5" max="5" width="28.140625" style="26" customWidth="1"/>
    <col min="6" max="6" width="19.140625" style="28" bestFit="1" customWidth="1"/>
    <col min="7" max="7" width="15" style="16" customWidth="1"/>
    <col min="8" max="8" width="108" style="16" customWidth="1"/>
    <col min="9" max="9" width="22.85546875" style="23" customWidth="1"/>
    <col min="10" max="10" width="34.85546875" style="16" customWidth="1"/>
    <col min="11" max="11" width="18.7109375" style="16" bestFit="1" customWidth="1"/>
    <col min="12" max="12" width="17.42578125" style="16" bestFit="1" customWidth="1"/>
    <col min="13" max="16384" width="9.140625" style="16"/>
  </cols>
  <sheetData>
    <row r="1" spans="1:12" ht="15.75" customHeight="1" x14ac:dyDescent="0.25">
      <c r="B1" s="91" t="s">
        <v>7</v>
      </c>
      <c r="C1" s="91"/>
      <c r="D1" s="92"/>
      <c r="E1" s="92"/>
      <c r="F1" s="92"/>
      <c r="G1" s="92"/>
      <c r="H1" s="92"/>
      <c r="I1" s="92"/>
      <c r="J1" s="15"/>
    </row>
    <row r="2" spans="1:12" ht="34.5" customHeight="1" x14ac:dyDescent="0.25">
      <c r="B2" s="92"/>
      <c r="C2" s="92"/>
      <c r="D2" s="92"/>
      <c r="E2" s="92"/>
      <c r="F2" s="92"/>
      <c r="G2" s="92"/>
      <c r="H2" s="92"/>
      <c r="I2" s="92"/>
      <c r="J2" s="15"/>
    </row>
    <row r="3" spans="1:12" ht="15.75" hidden="1" customHeight="1" x14ac:dyDescent="0.25">
      <c r="B3" s="92"/>
      <c r="C3" s="92"/>
      <c r="D3" s="92"/>
      <c r="E3" s="92"/>
      <c r="F3" s="92"/>
      <c r="G3" s="92"/>
      <c r="H3" s="92"/>
      <c r="I3" s="92"/>
      <c r="J3" s="15"/>
    </row>
    <row r="4" spans="1:12" ht="11.25" customHeight="1" x14ac:dyDescent="0.25">
      <c r="B4" s="54"/>
      <c r="C4" s="54"/>
      <c r="D4" s="54"/>
      <c r="E4" s="54"/>
      <c r="F4" s="17"/>
      <c r="G4" s="54"/>
      <c r="H4" s="54"/>
      <c r="I4" s="18"/>
      <c r="J4" s="15"/>
    </row>
    <row r="5" spans="1:12" ht="22.5" customHeight="1" x14ac:dyDescent="0.25">
      <c r="B5" s="92" t="s">
        <v>14</v>
      </c>
      <c r="C5" s="92"/>
      <c r="D5" s="92"/>
      <c r="E5" s="92"/>
      <c r="F5" s="92"/>
      <c r="G5" s="92"/>
      <c r="H5" s="92"/>
      <c r="I5" s="92"/>
      <c r="J5" s="92"/>
    </row>
    <row r="6" spans="1:12" ht="18" customHeight="1" x14ac:dyDescent="0.25">
      <c r="B6" s="77"/>
      <c r="C6" s="77"/>
      <c r="D6" s="77"/>
      <c r="E6" s="77"/>
      <c r="F6" s="17"/>
      <c r="G6" s="77"/>
      <c r="H6" s="77"/>
      <c r="I6" s="18"/>
      <c r="J6" s="19" t="s">
        <v>8</v>
      </c>
    </row>
    <row r="7" spans="1:12" ht="21.75" customHeight="1" x14ac:dyDescent="0.25">
      <c r="A7" s="93" t="s">
        <v>11</v>
      </c>
      <c r="B7" s="93"/>
      <c r="C7" s="93"/>
      <c r="D7" s="93"/>
      <c r="E7" s="93"/>
      <c r="F7" s="93"/>
      <c r="G7" s="93"/>
      <c r="H7" s="93"/>
      <c r="I7" s="93"/>
      <c r="J7" s="93"/>
    </row>
    <row r="8" spans="1:12" ht="15.75" customHeight="1" x14ac:dyDescent="0.25">
      <c r="B8" s="77"/>
      <c r="C8" s="77"/>
      <c r="D8" s="77"/>
      <c r="E8" s="77"/>
      <c r="F8" s="17"/>
      <c r="G8" s="77"/>
      <c r="H8" s="77"/>
      <c r="I8" s="18"/>
      <c r="J8" s="78"/>
    </row>
    <row r="9" spans="1:12" ht="31.5" x14ac:dyDescent="0.25">
      <c r="B9" s="20" t="s">
        <v>6</v>
      </c>
      <c r="C9" s="20" t="s">
        <v>9</v>
      </c>
      <c r="D9" s="20" t="s">
        <v>0</v>
      </c>
      <c r="E9" s="20" t="s">
        <v>5</v>
      </c>
      <c r="F9" s="21" t="s">
        <v>10</v>
      </c>
      <c r="G9" s="20" t="s">
        <v>1</v>
      </c>
      <c r="H9" s="20" t="s">
        <v>4</v>
      </c>
      <c r="I9" s="22" t="s">
        <v>3</v>
      </c>
      <c r="J9" s="57"/>
      <c r="L9" s="23"/>
    </row>
    <row r="10" spans="1:12" s="67" customFormat="1" ht="30" x14ac:dyDescent="0.25">
      <c r="B10" s="71">
        <v>260</v>
      </c>
      <c r="C10" s="87" t="s">
        <v>19</v>
      </c>
      <c r="D10" s="71">
        <v>900218279</v>
      </c>
      <c r="E10" s="71" t="s">
        <v>20</v>
      </c>
      <c r="F10" s="69">
        <v>44498</v>
      </c>
      <c r="G10" s="71">
        <v>144421</v>
      </c>
      <c r="H10" s="71">
        <v>1151</v>
      </c>
      <c r="I10" s="75">
        <v>5498748</v>
      </c>
      <c r="J10" s="69">
        <v>44512</v>
      </c>
      <c r="L10" s="70"/>
    </row>
    <row r="11" spans="1:12" s="67" customFormat="1" ht="45" x14ac:dyDescent="0.25">
      <c r="B11" s="71">
        <v>261</v>
      </c>
      <c r="C11" s="87" t="s">
        <v>38</v>
      </c>
      <c r="D11" s="71">
        <v>901245679</v>
      </c>
      <c r="E11" s="71" t="s">
        <v>39</v>
      </c>
      <c r="F11" s="69">
        <v>44502</v>
      </c>
      <c r="G11" s="71">
        <v>146821</v>
      </c>
      <c r="H11" s="71" t="s">
        <v>40</v>
      </c>
      <c r="I11" s="75">
        <v>7999000</v>
      </c>
      <c r="J11" s="69">
        <v>44519</v>
      </c>
      <c r="L11" s="70"/>
    </row>
    <row r="12" spans="1:12" s="67" customFormat="1" ht="30.75" customHeight="1" x14ac:dyDescent="0.25">
      <c r="B12" s="71">
        <v>262</v>
      </c>
      <c r="C12" s="87" t="s">
        <v>41</v>
      </c>
      <c r="D12" s="71">
        <v>830095213</v>
      </c>
      <c r="E12" s="71" t="s">
        <v>16</v>
      </c>
      <c r="F12" s="69">
        <v>44502</v>
      </c>
      <c r="G12" s="71">
        <v>146921</v>
      </c>
      <c r="H12" s="71" t="s">
        <v>42</v>
      </c>
      <c r="I12" s="75">
        <v>657020.73</v>
      </c>
      <c r="J12" s="69">
        <v>44519</v>
      </c>
      <c r="L12" s="70"/>
    </row>
    <row r="13" spans="1:12" s="67" customFormat="1" ht="30" x14ac:dyDescent="0.25">
      <c r="B13" s="71">
        <v>263</v>
      </c>
      <c r="C13" s="87" t="s">
        <v>41</v>
      </c>
      <c r="D13" s="71">
        <v>830095213</v>
      </c>
      <c r="E13" s="71" t="s">
        <v>16</v>
      </c>
      <c r="F13" s="69">
        <v>44502</v>
      </c>
      <c r="G13" s="71">
        <v>147021</v>
      </c>
      <c r="H13" s="71" t="s">
        <v>43</v>
      </c>
      <c r="I13" s="75">
        <v>1214417.24</v>
      </c>
      <c r="J13" s="69">
        <v>44519</v>
      </c>
      <c r="L13" s="70"/>
    </row>
    <row r="14" spans="1:12" s="67" customFormat="1" ht="24.75" customHeight="1" x14ac:dyDescent="0.25">
      <c r="B14" s="71">
        <v>264</v>
      </c>
      <c r="C14" s="85" t="s">
        <v>29</v>
      </c>
      <c r="D14" s="34">
        <v>811009788</v>
      </c>
      <c r="E14" s="34" t="s">
        <v>30</v>
      </c>
      <c r="F14" s="69">
        <v>44505</v>
      </c>
      <c r="G14" s="71">
        <v>147121</v>
      </c>
      <c r="H14" s="71" t="s">
        <v>44</v>
      </c>
      <c r="I14" s="75">
        <v>3651403</v>
      </c>
      <c r="J14" s="69">
        <v>44519</v>
      </c>
      <c r="L14" s="70"/>
    </row>
    <row r="15" spans="1:12" s="67" customFormat="1" ht="31.5" customHeight="1" x14ac:dyDescent="0.25">
      <c r="B15" s="71">
        <v>265</v>
      </c>
      <c r="C15" s="89" t="s">
        <v>22</v>
      </c>
      <c r="D15" s="55">
        <v>830050619</v>
      </c>
      <c r="E15" s="56" t="s">
        <v>23</v>
      </c>
      <c r="F15" s="69">
        <v>44505</v>
      </c>
      <c r="G15" s="71">
        <v>147221</v>
      </c>
      <c r="H15" s="71">
        <v>823111683</v>
      </c>
      <c r="I15" s="36">
        <v>19550000</v>
      </c>
      <c r="J15" s="69">
        <v>44519</v>
      </c>
      <c r="L15" s="70"/>
    </row>
    <row r="16" spans="1:12" s="67" customFormat="1" ht="30" x14ac:dyDescent="0.25">
      <c r="B16" s="71">
        <v>266</v>
      </c>
      <c r="C16" s="86" t="s">
        <v>17</v>
      </c>
      <c r="D16" s="14">
        <v>900572400</v>
      </c>
      <c r="E16" s="24" t="s">
        <v>21</v>
      </c>
      <c r="F16" s="69">
        <v>44505</v>
      </c>
      <c r="G16" s="71">
        <v>147421</v>
      </c>
      <c r="H16" s="71">
        <v>1147</v>
      </c>
      <c r="I16" s="75">
        <v>174282198.34</v>
      </c>
      <c r="J16" s="69">
        <v>44519</v>
      </c>
      <c r="K16" s="70">
        <v>34769397.079999998</v>
      </c>
      <c r="L16" s="70"/>
    </row>
    <row r="17" spans="2:12" s="67" customFormat="1" ht="27" customHeight="1" x14ac:dyDescent="0.25">
      <c r="B17" s="71">
        <v>267</v>
      </c>
      <c r="C17" s="86" t="s">
        <v>24</v>
      </c>
      <c r="D17" s="32">
        <v>830053669</v>
      </c>
      <c r="E17" s="32" t="s">
        <v>25</v>
      </c>
      <c r="F17" s="69">
        <v>44506</v>
      </c>
      <c r="G17" s="71">
        <v>147521</v>
      </c>
      <c r="H17" s="71" t="s">
        <v>45</v>
      </c>
      <c r="I17" s="75">
        <v>16902184.039999999</v>
      </c>
      <c r="J17" s="69">
        <v>44519</v>
      </c>
      <c r="K17" s="70">
        <v>39832809</v>
      </c>
      <c r="L17" s="70"/>
    </row>
    <row r="18" spans="2:12" s="67" customFormat="1" ht="30" x14ac:dyDescent="0.25">
      <c r="B18" s="71">
        <v>268</v>
      </c>
      <c r="C18" s="32" t="s">
        <v>46</v>
      </c>
      <c r="D18" s="14">
        <v>830037278</v>
      </c>
      <c r="E18" s="24" t="s">
        <v>47</v>
      </c>
      <c r="F18" s="69">
        <v>44506</v>
      </c>
      <c r="G18" s="71">
        <v>147621</v>
      </c>
      <c r="H18" s="71" t="s">
        <v>48</v>
      </c>
      <c r="I18" s="75">
        <v>36309369</v>
      </c>
      <c r="J18" s="69">
        <v>44519</v>
      </c>
      <c r="K18" s="70">
        <f>79665621</f>
        <v>79665621</v>
      </c>
      <c r="L18" s="70"/>
    </row>
    <row r="19" spans="2:12" s="67" customFormat="1" ht="30.75" customHeight="1" x14ac:dyDescent="0.25">
      <c r="B19" s="71">
        <v>269</v>
      </c>
      <c r="C19" s="86" t="s">
        <v>31</v>
      </c>
      <c r="D19" s="34">
        <v>811009788</v>
      </c>
      <c r="E19" s="34" t="s">
        <v>30</v>
      </c>
      <c r="F19" s="69">
        <v>44506</v>
      </c>
      <c r="G19" s="71">
        <v>147821</v>
      </c>
      <c r="H19" s="71" t="s">
        <v>49</v>
      </c>
      <c r="I19" s="75">
        <v>72612863.090000004</v>
      </c>
      <c r="J19" s="69">
        <v>44519</v>
      </c>
      <c r="K19" s="70">
        <f>K17-K16</f>
        <v>5063411.9200000018</v>
      </c>
      <c r="L19" s="70"/>
    </row>
    <row r="20" spans="2:12" s="67" customFormat="1" ht="24.75" customHeight="1" x14ac:dyDescent="0.25">
      <c r="B20" s="71">
        <v>270</v>
      </c>
      <c r="C20" s="85" t="s">
        <v>29</v>
      </c>
      <c r="D20" s="34">
        <v>811009788</v>
      </c>
      <c r="E20" s="34" t="s">
        <v>30</v>
      </c>
      <c r="F20" s="69">
        <v>44506</v>
      </c>
      <c r="G20" s="71">
        <v>147921</v>
      </c>
      <c r="H20" s="71" t="s">
        <v>51</v>
      </c>
      <c r="I20" s="75">
        <v>993863</v>
      </c>
      <c r="J20" s="69">
        <v>44519</v>
      </c>
      <c r="K20" s="90">
        <f>I17-K19</f>
        <v>11838772.119999997</v>
      </c>
      <c r="L20" s="70"/>
    </row>
    <row r="21" spans="2:12" s="67" customFormat="1" ht="30.75" customHeight="1" x14ac:dyDescent="0.25">
      <c r="B21" s="71">
        <v>271</v>
      </c>
      <c r="C21" s="85" t="s">
        <v>29</v>
      </c>
      <c r="D21" s="34">
        <v>811009788</v>
      </c>
      <c r="E21" s="34" t="s">
        <v>30</v>
      </c>
      <c r="F21" s="69">
        <v>44506</v>
      </c>
      <c r="G21" s="71">
        <v>148021</v>
      </c>
      <c r="H21" s="71" t="s">
        <v>50</v>
      </c>
      <c r="I21" s="75">
        <v>8427431.3800000008</v>
      </c>
      <c r="J21" s="69">
        <v>44519</v>
      </c>
      <c r="L21" s="70"/>
    </row>
    <row r="22" spans="2:12" s="67" customFormat="1" ht="27.75" customHeight="1" x14ac:dyDescent="0.25">
      <c r="B22" s="71">
        <v>272</v>
      </c>
      <c r="C22" s="86" t="s">
        <v>33</v>
      </c>
      <c r="D22" s="14">
        <v>830095213</v>
      </c>
      <c r="E22" s="24" t="s">
        <v>16</v>
      </c>
      <c r="F22" s="69">
        <v>44506</v>
      </c>
      <c r="G22" s="71">
        <v>148121</v>
      </c>
      <c r="H22" s="71" t="s">
        <v>52</v>
      </c>
      <c r="I22" s="75">
        <v>5847716.75</v>
      </c>
      <c r="J22" s="69">
        <v>44519</v>
      </c>
      <c r="L22" s="70"/>
    </row>
    <row r="23" spans="2:12" s="67" customFormat="1" ht="33.75" customHeight="1" x14ac:dyDescent="0.25">
      <c r="B23" s="71">
        <v>273</v>
      </c>
      <c r="C23" s="88" t="s">
        <v>35</v>
      </c>
      <c r="D23" s="52">
        <v>830095213</v>
      </c>
      <c r="E23" s="24" t="s">
        <v>16</v>
      </c>
      <c r="F23" s="69">
        <v>44506</v>
      </c>
      <c r="G23" s="71">
        <v>148221</v>
      </c>
      <c r="H23" s="71" t="s">
        <v>53</v>
      </c>
      <c r="I23" s="75">
        <v>2957821.39</v>
      </c>
      <c r="J23" s="69">
        <v>44519</v>
      </c>
      <c r="L23" s="70"/>
    </row>
    <row r="24" spans="2:12" s="67" customFormat="1" ht="33.75" customHeight="1" x14ac:dyDescent="0.25">
      <c r="B24" s="71">
        <v>274</v>
      </c>
      <c r="C24" s="86" t="s">
        <v>84</v>
      </c>
      <c r="D24" s="14">
        <v>830095213</v>
      </c>
      <c r="E24" s="24" t="s">
        <v>16</v>
      </c>
      <c r="F24" s="69">
        <v>44506</v>
      </c>
      <c r="G24" s="71">
        <v>148321</v>
      </c>
      <c r="H24" s="71" t="s">
        <v>54</v>
      </c>
      <c r="I24" s="75">
        <v>1835254.91</v>
      </c>
      <c r="J24" s="69">
        <v>44519</v>
      </c>
      <c r="L24" s="70"/>
    </row>
    <row r="25" spans="2:12" s="67" customFormat="1" ht="33.75" customHeight="1" x14ac:dyDescent="0.25">
      <c r="B25" s="71">
        <v>275</v>
      </c>
      <c r="C25" s="85" t="s">
        <v>29</v>
      </c>
      <c r="D25" s="34">
        <v>811009788</v>
      </c>
      <c r="E25" s="34" t="s">
        <v>30</v>
      </c>
      <c r="F25" s="69">
        <v>44507</v>
      </c>
      <c r="G25" s="71">
        <v>148421</v>
      </c>
      <c r="H25" s="71" t="s">
        <v>55</v>
      </c>
      <c r="I25" s="75">
        <v>9104421</v>
      </c>
      <c r="J25" s="69">
        <v>44519</v>
      </c>
      <c r="L25" s="70"/>
    </row>
    <row r="26" spans="2:12" s="67" customFormat="1" ht="33.75" customHeight="1" x14ac:dyDescent="0.25">
      <c r="B26" s="71">
        <v>276</v>
      </c>
      <c r="C26" s="87" t="s">
        <v>34</v>
      </c>
      <c r="D26" s="71">
        <v>830095213</v>
      </c>
      <c r="E26" s="71" t="s">
        <v>16</v>
      </c>
      <c r="F26" s="69">
        <v>44510</v>
      </c>
      <c r="G26" s="71">
        <v>152221</v>
      </c>
      <c r="H26" s="71" t="s">
        <v>59</v>
      </c>
      <c r="I26" s="75">
        <v>6361500.0099999998</v>
      </c>
      <c r="J26" s="69">
        <v>44519</v>
      </c>
      <c r="L26" s="70"/>
    </row>
    <row r="27" spans="2:12" s="41" customFormat="1" ht="30.75" customHeight="1" x14ac:dyDescent="0.25">
      <c r="B27" s="71">
        <v>277</v>
      </c>
      <c r="C27" s="32" t="s">
        <v>28</v>
      </c>
      <c r="D27" s="14">
        <v>830095213</v>
      </c>
      <c r="E27" s="24" t="s">
        <v>16</v>
      </c>
      <c r="F27" s="69">
        <v>44510</v>
      </c>
      <c r="G27" s="14">
        <v>152321</v>
      </c>
      <c r="H27" s="14" t="s">
        <v>57</v>
      </c>
      <c r="I27" s="37">
        <v>4626031.5599999996</v>
      </c>
      <c r="J27" s="35">
        <v>44519</v>
      </c>
      <c r="L27" s="42"/>
    </row>
    <row r="28" spans="2:12" s="41" customFormat="1" ht="46.5" customHeight="1" x14ac:dyDescent="0.25">
      <c r="B28" s="71">
        <v>278</v>
      </c>
      <c r="C28" s="14" t="s">
        <v>26</v>
      </c>
      <c r="D28" s="14">
        <v>890331277</v>
      </c>
      <c r="E28" s="24" t="s">
        <v>27</v>
      </c>
      <c r="F28" s="69">
        <v>44510</v>
      </c>
      <c r="G28" s="14">
        <v>152421</v>
      </c>
      <c r="H28" s="34" t="s">
        <v>58</v>
      </c>
      <c r="I28" s="36">
        <v>17551889.670000002</v>
      </c>
      <c r="J28" s="35">
        <v>44519</v>
      </c>
      <c r="L28" s="42"/>
    </row>
    <row r="29" spans="2:12" s="41" customFormat="1" ht="81" customHeight="1" x14ac:dyDescent="0.25">
      <c r="B29" s="34">
        <v>279</v>
      </c>
      <c r="C29" s="32" t="s">
        <v>60</v>
      </c>
      <c r="D29" s="32">
        <v>79204832</v>
      </c>
      <c r="E29" s="34" t="s">
        <v>61</v>
      </c>
      <c r="F29" s="35">
        <v>44512</v>
      </c>
      <c r="G29" s="32">
        <v>153221</v>
      </c>
      <c r="H29" s="34" t="s">
        <v>77</v>
      </c>
      <c r="I29" s="81">
        <v>36419355</v>
      </c>
      <c r="J29" s="35">
        <v>44526</v>
      </c>
      <c r="L29" s="42"/>
    </row>
    <row r="30" spans="2:12" s="41" customFormat="1" ht="51.75" customHeight="1" x14ac:dyDescent="0.25">
      <c r="B30" s="71">
        <v>280</v>
      </c>
      <c r="C30" s="34" t="s">
        <v>66</v>
      </c>
      <c r="D30" s="34">
        <v>830070987</v>
      </c>
      <c r="E30" s="34" t="s">
        <v>68</v>
      </c>
      <c r="F30" s="35">
        <v>44512</v>
      </c>
      <c r="G30" s="34">
        <v>153321</v>
      </c>
      <c r="H30" s="34" t="s">
        <v>67</v>
      </c>
      <c r="I30" s="36">
        <v>10247938.939999999</v>
      </c>
      <c r="J30" s="35">
        <v>44526</v>
      </c>
      <c r="L30" s="42"/>
    </row>
    <row r="31" spans="2:12" s="41" customFormat="1" ht="51.75" customHeight="1" x14ac:dyDescent="0.25">
      <c r="B31" s="71">
        <v>281</v>
      </c>
      <c r="C31" s="88" t="s">
        <v>37</v>
      </c>
      <c r="D31" s="14">
        <v>900062917</v>
      </c>
      <c r="E31" s="24" t="s">
        <v>36</v>
      </c>
      <c r="F31" s="69">
        <v>44512</v>
      </c>
      <c r="G31" s="34">
        <v>153421</v>
      </c>
      <c r="H31" s="34" t="s">
        <v>65</v>
      </c>
      <c r="I31" s="36">
        <v>7111000</v>
      </c>
      <c r="J31" s="35">
        <v>44526</v>
      </c>
      <c r="L31" s="42"/>
    </row>
    <row r="32" spans="2:12" s="41" customFormat="1" ht="46.5" customHeight="1" x14ac:dyDescent="0.25">
      <c r="B32" s="71">
        <v>282</v>
      </c>
      <c r="C32" s="34" t="s">
        <v>69</v>
      </c>
      <c r="D32" s="34">
        <v>900355181</v>
      </c>
      <c r="E32" s="34" t="s">
        <v>71</v>
      </c>
      <c r="F32" s="35">
        <v>44512</v>
      </c>
      <c r="G32" s="34">
        <v>153521</v>
      </c>
      <c r="H32" s="34" t="s">
        <v>70</v>
      </c>
      <c r="I32" s="36">
        <v>26102050.890000001</v>
      </c>
      <c r="J32" s="35">
        <v>44529</v>
      </c>
      <c r="L32" s="42"/>
    </row>
    <row r="33" spans="2:12" s="41" customFormat="1" ht="78.75" customHeight="1" x14ac:dyDescent="0.25">
      <c r="B33" s="71">
        <v>283</v>
      </c>
      <c r="C33" s="34" t="s">
        <v>73</v>
      </c>
      <c r="D33" s="14">
        <v>900110012</v>
      </c>
      <c r="E33" s="24" t="s">
        <v>75</v>
      </c>
      <c r="F33" s="35">
        <v>44512</v>
      </c>
      <c r="G33" s="34">
        <v>153621</v>
      </c>
      <c r="H33" s="34" t="s">
        <v>72</v>
      </c>
      <c r="I33" s="36">
        <v>19003456.350000001</v>
      </c>
      <c r="J33" s="35">
        <v>44529</v>
      </c>
      <c r="L33" s="42"/>
    </row>
    <row r="34" spans="2:12" s="41" customFormat="1" ht="72.75" customHeight="1" x14ac:dyDescent="0.25">
      <c r="B34" s="71">
        <v>284</v>
      </c>
      <c r="C34" s="34" t="s">
        <v>78</v>
      </c>
      <c r="D34" s="32">
        <v>800020006</v>
      </c>
      <c r="E34" s="34" t="s">
        <v>79</v>
      </c>
      <c r="F34" s="35">
        <v>44514</v>
      </c>
      <c r="G34" s="34">
        <v>153821</v>
      </c>
      <c r="H34" s="34" t="s">
        <v>80</v>
      </c>
      <c r="I34" s="36">
        <v>40622134.420000002</v>
      </c>
      <c r="J34" s="35">
        <v>44529</v>
      </c>
      <c r="L34" s="42"/>
    </row>
    <row r="35" spans="2:12" s="41" customFormat="1" ht="93.75" customHeight="1" x14ac:dyDescent="0.25">
      <c r="B35" s="71">
        <v>285</v>
      </c>
      <c r="C35" s="86" t="s">
        <v>82</v>
      </c>
      <c r="D35" s="32">
        <v>860002400</v>
      </c>
      <c r="E35" s="34" t="s">
        <v>83</v>
      </c>
      <c r="F35" s="79">
        <v>44518</v>
      </c>
      <c r="G35" s="34">
        <v>157621</v>
      </c>
      <c r="H35" s="34" t="s">
        <v>81</v>
      </c>
      <c r="I35" s="36">
        <v>27398773</v>
      </c>
      <c r="J35" s="35">
        <v>44529</v>
      </c>
      <c r="L35" s="42"/>
    </row>
    <row r="36" spans="2:12" s="41" customFormat="1" ht="141" customHeight="1" x14ac:dyDescent="0.25">
      <c r="B36" s="71">
        <v>286</v>
      </c>
      <c r="C36" s="86" t="s">
        <v>17</v>
      </c>
      <c r="D36" s="14">
        <v>900572400</v>
      </c>
      <c r="E36" s="24" t="s">
        <v>21</v>
      </c>
      <c r="F36" s="69">
        <v>44519</v>
      </c>
      <c r="G36" s="34">
        <v>157921</v>
      </c>
      <c r="H36" s="34">
        <v>1156</v>
      </c>
      <c r="I36" s="36">
        <v>155476999.88</v>
      </c>
      <c r="J36" s="35">
        <v>44529</v>
      </c>
      <c r="L36" s="42"/>
    </row>
    <row r="37" spans="2:12" s="41" customFormat="1" ht="51.75" customHeight="1" x14ac:dyDescent="0.25">
      <c r="B37" s="71">
        <v>287</v>
      </c>
      <c r="C37" s="32" t="s">
        <v>86</v>
      </c>
      <c r="D37" s="32">
        <v>82360936</v>
      </c>
      <c r="E37" s="34" t="s">
        <v>87</v>
      </c>
      <c r="F37" s="79">
        <v>44526</v>
      </c>
      <c r="G37" s="32">
        <v>159321</v>
      </c>
      <c r="H37" s="32" t="s">
        <v>88</v>
      </c>
      <c r="I37" s="81">
        <v>87915114.849999994</v>
      </c>
      <c r="J37" s="35">
        <v>44531</v>
      </c>
      <c r="L37" s="42"/>
    </row>
    <row r="38" spans="2:12" s="41" customFormat="1" ht="59.25" customHeight="1" x14ac:dyDescent="0.25">
      <c r="B38" s="34">
        <v>288</v>
      </c>
      <c r="C38" s="32" t="s">
        <v>89</v>
      </c>
      <c r="D38" s="32">
        <v>82360937</v>
      </c>
      <c r="E38" s="34" t="s">
        <v>87</v>
      </c>
      <c r="F38" s="79">
        <v>44526</v>
      </c>
      <c r="G38" s="32">
        <v>159422</v>
      </c>
      <c r="H38" s="32" t="s">
        <v>90</v>
      </c>
      <c r="I38" s="36">
        <v>85119841.780000001</v>
      </c>
      <c r="J38" s="35">
        <v>44531</v>
      </c>
      <c r="L38" s="42"/>
    </row>
    <row r="39" spans="2:12" s="41" customFormat="1" ht="53.25" customHeight="1" x14ac:dyDescent="0.25">
      <c r="B39" s="71">
        <v>289</v>
      </c>
      <c r="C39" s="34" t="s">
        <v>76</v>
      </c>
      <c r="D39" s="32">
        <v>901443198</v>
      </c>
      <c r="E39" s="34" t="s">
        <v>74</v>
      </c>
      <c r="F39" s="35">
        <v>44527</v>
      </c>
      <c r="G39" s="32">
        <v>159521</v>
      </c>
      <c r="H39" s="34" t="s">
        <v>85</v>
      </c>
      <c r="I39" s="84">
        <v>13404958.529999999</v>
      </c>
      <c r="J39" s="35">
        <v>44532</v>
      </c>
      <c r="L39" s="42"/>
    </row>
    <row r="40" spans="2:12" s="41" customFormat="1" ht="53.25" customHeight="1" x14ac:dyDescent="0.25">
      <c r="B40" s="34"/>
      <c r="I40" s="82"/>
      <c r="J40" s="35"/>
      <c r="L40" s="42"/>
    </row>
    <row r="41" spans="2:12" ht="53.25" customHeight="1" x14ac:dyDescent="0.25">
      <c r="B41" s="34"/>
      <c r="J41" s="35"/>
      <c r="K41" s="15"/>
      <c r="L41" s="23"/>
    </row>
    <row r="42" spans="2:12" ht="53.25" customHeight="1" x14ac:dyDescent="0.25">
      <c r="B42" s="47"/>
      <c r="C42" s="54"/>
      <c r="D42" s="15"/>
      <c r="E42" s="43"/>
      <c r="F42" s="48"/>
      <c r="G42" s="47"/>
      <c r="H42" s="80"/>
      <c r="I42" s="51"/>
      <c r="J42" s="48"/>
      <c r="K42" s="15"/>
      <c r="L42" s="23"/>
    </row>
    <row r="43" spans="2:12" ht="53.25" customHeight="1" x14ac:dyDescent="0.25">
      <c r="B43" s="47"/>
      <c r="C43" s="54"/>
      <c r="D43" s="15"/>
      <c r="E43" s="43"/>
      <c r="F43" s="48"/>
      <c r="G43" s="47"/>
      <c r="H43" s="80"/>
      <c r="I43" s="51"/>
      <c r="J43" s="48"/>
      <c r="K43" s="15"/>
      <c r="L43" s="23"/>
    </row>
    <row r="44" spans="2:12" ht="53.25" customHeight="1" x14ac:dyDescent="0.25">
      <c r="B44" s="47"/>
      <c r="C44" s="50"/>
      <c r="D44" s="47"/>
      <c r="E44" s="47"/>
      <c r="F44" s="48"/>
      <c r="G44" s="47"/>
      <c r="H44" s="47"/>
      <c r="I44" s="51"/>
      <c r="J44" s="48"/>
      <c r="K44" s="15"/>
      <c r="L44" s="23"/>
    </row>
    <row r="45" spans="2:12" ht="63" customHeight="1" x14ac:dyDescent="0.25">
      <c r="B45" s="47"/>
      <c r="C45" s="32"/>
      <c r="D45" s="32"/>
      <c r="E45" s="34"/>
      <c r="F45" s="79"/>
      <c r="G45" s="32"/>
      <c r="H45" s="32"/>
      <c r="I45" s="76"/>
      <c r="J45" s="48"/>
      <c r="K45" s="15"/>
      <c r="L45" s="23"/>
    </row>
    <row r="46" spans="2:12" ht="75.75" customHeight="1" x14ac:dyDescent="0.25">
      <c r="B46" s="47"/>
      <c r="J46" s="48"/>
      <c r="K46" s="15"/>
      <c r="L46" s="23"/>
    </row>
    <row r="47" spans="2:12" ht="53.25" customHeight="1" x14ac:dyDescent="0.25">
      <c r="B47" s="47"/>
      <c r="C47" s="15"/>
      <c r="D47" s="15"/>
      <c r="E47" s="15"/>
      <c r="F47" s="48"/>
      <c r="G47" s="47"/>
      <c r="H47" s="47"/>
      <c r="I47" s="51"/>
      <c r="J47" s="48"/>
      <c r="K47" s="15"/>
      <c r="L47" s="23"/>
    </row>
    <row r="48" spans="2:12" ht="53.25" customHeight="1" x14ac:dyDescent="0.25">
      <c r="B48" s="47"/>
      <c r="C48" s="54"/>
      <c r="D48" s="15"/>
      <c r="E48" s="43"/>
      <c r="F48" s="48"/>
      <c r="G48" s="47"/>
      <c r="H48" s="47"/>
      <c r="I48" s="51"/>
      <c r="J48" s="48"/>
      <c r="K48" s="15"/>
      <c r="L48" s="23"/>
    </row>
    <row r="49" spans="2:12" ht="53.25" customHeight="1" x14ac:dyDescent="0.25">
      <c r="B49" s="47"/>
      <c r="C49" s="50"/>
      <c r="D49" s="47"/>
      <c r="E49" s="47"/>
      <c r="F49" s="48"/>
      <c r="G49" s="47"/>
      <c r="H49" s="47"/>
      <c r="I49" s="51"/>
      <c r="J49" s="48"/>
      <c r="K49" s="15"/>
      <c r="L49" s="23"/>
    </row>
    <row r="50" spans="2:12" ht="53.25" customHeight="1" x14ac:dyDescent="0.25">
      <c r="B50" s="47"/>
      <c r="C50" s="50"/>
      <c r="D50" s="15"/>
      <c r="E50" s="43"/>
      <c r="F50" s="48"/>
      <c r="G50" s="47"/>
      <c r="H50" s="47"/>
      <c r="I50" s="51"/>
      <c r="J50" s="48"/>
      <c r="K50" s="15"/>
      <c r="L50" s="23"/>
    </row>
    <row r="51" spans="2:12" ht="40.5" customHeight="1" x14ac:dyDescent="0.25">
      <c r="B51" s="47"/>
      <c r="C51" s="50"/>
      <c r="D51" s="47"/>
      <c r="E51" s="47"/>
      <c r="F51" s="48"/>
      <c r="G51" s="15"/>
      <c r="H51" s="43"/>
      <c r="I51" s="45"/>
      <c r="J51" s="49"/>
      <c r="K51" s="15"/>
    </row>
    <row r="52" spans="2:12" ht="40.5" customHeight="1" x14ac:dyDescent="0.25">
      <c r="B52" s="47"/>
      <c r="C52" s="54"/>
      <c r="D52" s="15"/>
      <c r="E52" s="43"/>
      <c r="F52" s="48"/>
      <c r="G52" s="15"/>
      <c r="H52" s="43"/>
      <c r="I52" s="45"/>
      <c r="J52" s="49"/>
      <c r="K52" s="15"/>
    </row>
    <row r="53" spans="2:12" ht="40.5" customHeight="1" x14ac:dyDescent="0.25">
      <c r="B53" s="47"/>
      <c r="C53" s="54"/>
      <c r="D53" s="15"/>
      <c r="E53" s="43"/>
      <c r="F53" s="48"/>
      <c r="G53" s="15"/>
      <c r="H53" s="43"/>
      <c r="I53" s="45"/>
      <c r="J53" s="49"/>
      <c r="K53" s="15"/>
    </row>
    <row r="54" spans="2:12" ht="40.5" customHeight="1" x14ac:dyDescent="0.25">
      <c r="B54" s="47"/>
      <c r="C54" s="54"/>
      <c r="D54" s="15"/>
      <c r="E54" s="43"/>
      <c r="F54" s="48"/>
      <c r="G54" s="15"/>
      <c r="H54" s="43"/>
      <c r="I54" s="45"/>
      <c r="J54" s="49"/>
      <c r="K54" s="15"/>
    </row>
    <row r="55" spans="2:12" ht="40.5" customHeight="1" x14ac:dyDescent="0.25">
      <c r="B55" s="47"/>
      <c r="C55" s="50"/>
      <c r="D55" s="15"/>
      <c r="E55" s="43"/>
      <c r="F55" s="48"/>
      <c r="G55" s="15"/>
      <c r="H55" s="43"/>
      <c r="I55" s="45"/>
      <c r="J55" s="49"/>
      <c r="K55" s="15"/>
    </row>
    <row r="56" spans="2:12" ht="66.75" customHeight="1" x14ac:dyDescent="0.25">
      <c r="B56" s="47"/>
      <c r="C56" s="15"/>
      <c r="D56" s="15"/>
      <c r="E56" s="43"/>
      <c r="F56" s="48"/>
      <c r="G56" s="15"/>
      <c r="H56" s="43"/>
      <c r="I56" s="45"/>
      <c r="J56" s="49"/>
      <c r="K56" s="15"/>
    </row>
    <row r="57" spans="2:12" ht="170.25" customHeight="1" x14ac:dyDescent="0.25">
      <c r="B57" s="47"/>
      <c r="C57" s="54"/>
      <c r="D57" s="15"/>
      <c r="E57" s="43"/>
      <c r="F57" s="48"/>
      <c r="G57" s="15"/>
      <c r="H57" s="43"/>
      <c r="I57" s="45"/>
      <c r="J57" s="49"/>
      <c r="K57" s="15"/>
    </row>
    <row r="58" spans="2:12" ht="89.25" customHeight="1" x14ac:dyDescent="0.25">
      <c r="B58" s="15"/>
      <c r="C58" s="15"/>
      <c r="D58" s="15"/>
      <c r="E58" s="15"/>
      <c r="F58" s="15"/>
      <c r="G58" s="15"/>
      <c r="H58" s="15"/>
      <c r="I58" s="15"/>
      <c r="J58" s="49"/>
      <c r="K58" s="15"/>
    </row>
    <row r="59" spans="2:12" ht="29.25" customHeight="1" x14ac:dyDescent="0.25">
      <c r="B59" s="47"/>
      <c r="C59" s="50"/>
      <c r="D59" s="15"/>
      <c r="E59" s="43"/>
      <c r="F59" s="48"/>
      <c r="G59" s="47"/>
      <c r="H59" s="47"/>
      <c r="I59" s="51"/>
      <c r="J59" s="15"/>
    </row>
    <row r="60" spans="2:12" x14ac:dyDescent="0.25">
      <c r="B60" s="54"/>
      <c r="C60" s="54"/>
      <c r="D60" s="15"/>
      <c r="E60" s="43"/>
      <c r="F60" s="44"/>
      <c r="G60" s="15"/>
      <c r="H60" s="15"/>
      <c r="I60" s="45"/>
      <c r="J60" s="15"/>
    </row>
    <row r="61" spans="2:12" x14ac:dyDescent="0.25">
      <c r="B61" s="54"/>
      <c r="C61" s="54"/>
      <c r="D61" s="15"/>
      <c r="E61" s="43"/>
      <c r="F61" s="44"/>
      <c r="G61" s="15"/>
      <c r="H61" s="15"/>
      <c r="I61" s="45"/>
      <c r="J61" s="46"/>
    </row>
    <row r="62" spans="2:12" x14ac:dyDescent="0.25">
      <c r="B62" s="54"/>
      <c r="C62" s="54"/>
      <c r="D62" s="15"/>
      <c r="E62" s="43"/>
      <c r="F62" s="44"/>
      <c r="G62" s="15"/>
      <c r="H62" s="15"/>
      <c r="I62" s="45"/>
      <c r="J62" s="15"/>
    </row>
    <row r="63" spans="2:12" x14ac:dyDescent="0.25">
      <c r="B63" s="54"/>
      <c r="C63" s="54"/>
      <c r="D63" s="15"/>
      <c r="E63" s="43"/>
      <c r="F63" s="44"/>
      <c r="G63" s="15"/>
      <c r="H63" s="15"/>
      <c r="I63" s="45"/>
      <c r="J63" s="15"/>
    </row>
    <row r="64" spans="2:12" x14ac:dyDescent="0.25">
      <c r="B64" s="54"/>
      <c r="C64" s="54"/>
      <c r="D64" s="15"/>
      <c r="E64" s="43"/>
      <c r="F64" s="44"/>
      <c r="G64" s="15"/>
      <c r="H64" s="15"/>
      <c r="I64" s="45"/>
      <c r="J64" s="15"/>
    </row>
    <row r="65" spans="2:10" x14ac:dyDescent="0.25">
      <c r="B65" s="54"/>
      <c r="C65" s="54"/>
      <c r="D65" s="15"/>
      <c r="E65" s="43"/>
      <c r="F65" s="44"/>
      <c r="G65" s="15"/>
      <c r="H65" s="15"/>
      <c r="I65" s="45"/>
      <c r="J65" s="15"/>
    </row>
    <row r="66" spans="2:10" x14ac:dyDescent="0.25">
      <c r="B66" s="54"/>
      <c r="C66" s="54"/>
      <c r="D66" s="15"/>
      <c r="E66" s="43"/>
      <c r="F66" s="44"/>
      <c r="G66" s="15"/>
      <c r="H66" s="15"/>
      <c r="I66" s="45"/>
      <c r="J66" s="15"/>
    </row>
    <row r="67" spans="2:10" x14ac:dyDescent="0.25">
      <c r="B67" s="54"/>
      <c r="C67" s="54"/>
      <c r="D67" s="15"/>
      <c r="E67" s="43"/>
      <c r="F67" s="44"/>
      <c r="G67" s="15"/>
      <c r="H67" s="15"/>
      <c r="I67" s="45"/>
      <c r="J67" s="49"/>
    </row>
    <row r="68" spans="2:10" x14ac:dyDescent="0.25">
      <c r="J68" s="38"/>
    </row>
  </sheetData>
  <mergeCells count="3">
    <mergeCell ref="B1:I3"/>
    <mergeCell ref="B5:J5"/>
    <mergeCell ref="A7:J7"/>
  </mergeCells>
  <pageMargins left="0.7" right="0.7" top="0.75" bottom="0.75" header="0.3" footer="0.3"/>
  <pageSetup scale="3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showGridLines="0" view="pageBreakPreview" topLeftCell="B1" zoomScale="70" zoomScaleNormal="115" zoomScaleSheetLayoutView="70" workbookViewId="0">
      <pane ySplit="9" topLeftCell="A10" activePane="bottomLeft" state="frozen"/>
      <selection pane="bottomLeft" activeCell="I16" sqref="I16"/>
    </sheetView>
  </sheetViews>
  <sheetFormatPr baseColWidth="10" defaultColWidth="9.140625" defaultRowHeight="15" x14ac:dyDescent="0.25"/>
  <cols>
    <col min="1" max="1" width="4.7109375" style="16" hidden="1" customWidth="1"/>
    <col min="2" max="2" width="11.28515625" style="16" customWidth="1"/>
    <col min="3" max="3" width="22.42578125" style="16" customWidth="1"/>
    <col min="4" max="4" width="22" style="16" customWidth="1"/>
    <col min="5" max="5" width="35.28515625" style="26" customWidth="1"/>
    <col min="6" max="6" width="16.28515625" style="28" customWidth="1"/>
    <col min="7" max="7" width="17" style="16" customWidth="1"/>
    <col min="8" max="8" width="39.28515625" style="16" customWidth="1"/>
    <col min="9" max="9" width="23.140625" style="23" customWidth="1"/>
    <col min="10" max="10" width="26.7109375" style="16" customWidth="1"/>
    <col min="11" max="16384" width="9.140625" style="16"/>
  </cols>
  <sheetData>
    <row r="1" spans="1:11" ht="15.75" customHeight="1" x14ac:dyDescent="0.25">
      <c r="B1" s="94" t="s">
        <v>7</v>
      </c>
      <c r="C1" s="94"/>
      <c r="D1" s="95"/>
      <c r="E1" s="95"/>
      <c r="F1" s="95"/>
      <c r="G1" s="95"/>
      <c r="H1" s="95"/>
      <c r="I1" s="95"/>
      <c r="J1" s="15"/>
    </row>
    <row r="2" spans="1:11" ht="15.75" customHeight="1" x14ac:dyDescent="0.25">
      <c r="B2" s="95"/>
      <c r="C2" s="95"/>
      <c r="D2" s="95"/>
      <c r="E2" s="95"/>
      <c r="F2" s="95"/>
      <c r="G2" s="95"/>
      <c r="H2" s="95"/>
      <c r="I2" s="95"/>
      <c r="J2" s="15"/>
    </row>
    <row r="3" spans="1:11" ht="15.75" customHeight="1" x14ac:dyDescent="0.25">
      <c r="B3" s="95"/>
      <c r="C3" s="95"/>
      <c r="D3" s="95"/>
      <c r="E3" s="95"/>
      <c r="F3" s="95"/>
      <c r="G3" s="95"/>
      <c r="H3" s="95"/>
      <c r="I3" s="95"/>
      <c r="J3" s="15"/>
    </row>
    <row r="4" spans="1:11" ht="15.75" customHeight="1" x14ac:dyDescent="0.25">
      <c r="B4" s="15"/>
      <c r="C4" s="15"/>
      <c r="D4" s="15"/>
      <c r="E4" s="15"/>
      <c r="F4" s="49"/>
      <c r="G4" s="15"/>
      <c r="H4" s="15"/>
      <c r="I4" s="45"/>
      <c r="J4" s="15"/>
    </row>
    <row r="5" spans="1:11" ht="15.75" customHeight="1" x14ac:dyDescent="0.25">
      <c r="B5" s="95" t="s">
        <v>14</v>
      </c>
      <c r="C5" s="95"/>
      <c r="D5" s="95"/>
      <c r="E5" s="95"/>
      <c r="F5" s="95"/>
      <c r="G5" s="95"/>
      <c r="H5" s="95"/>
      <c r="I5" s="95"/>
      <c r="J5" s="95"/>
    </row>
    <row r="6" spans="1:11" ht="15.75" customHeight="1" x14ac:dyDescent="0.25">
      <c r="B6" s="15"/>
      <c r="C6" s="15"/>
      <c r="D6" s="15"/>
      <c r="E6" s="15"/>
      <c r="F6" s="49"/>
      <c r="G6" s="15"/>
      <c r="H6" s="15"/>
      <c r="I6" s="45"/>
      <c r="J6" s="19" t="s">
        <v>8</v>
      </c>
    </row>
    <row r="7" spans="1:11" ht="15.75" customHeight="1" x14ac:dyDescent="0.25">
      <c r="A7" s="96" t="s">
        <v>12</v>
      </c>
      <c r="B7" s="96"/>
      <c r="C7" s="96"/>
      <c r="D7" s="96"/>
      <c r="E7" s="96"/>
      <c r="F7" s="96"/>
      <c r="G7" s="96"/>
      <c r="H7" s="96"/>
      <c r="I7" s="96"/>
      <c r="J7" s="96"/>
    </row>
    <row r="8" spans="1:11" ht="15.75" customHeight="1" x14ac:dyDescent="0.25">
      <c r="B8" s="15"/>
      <c r="C8" s="15"/>
      <c r="D8" s="15"/>
      <c r="E8" s="15"/>
      <c r="F8" s="49"/>
      <c r="G8" s="15"/>
      <c r="H8" s="15"/>
      <c r="I8" s="45"/>
      <c r="J8" s="15"/>
    </row>
    <row r="9" spans="1:11" ht="30" x14ac:dyDescent="0.25">
      <c r="B9" s="58" t="s">
        <v>6</v>
      </c>
      <c r="C9" s="58" t="s">
        <v>9</v>
      </c>
      <c r="D9" s="58" t="s">
        <v>0</v>
      </c>
      <c r="E9" s="58" t="s">
        <v>5</v>
      </c>
      <c r="F9" s="57" t="s">
        <v>10</v>
      </c>
      <c r="G9" s="58" t="s">
        <v>1</v>
      </c>
      <c r="H9" s="58" t="s">
        <v>4</v>
      </c>
      <c r="I9" s="59" t="s">
        <v>3</v>
      </c>
      <c r="J9" s="57"/>
    </row>
    <row r="10" spans="1:11" s="67" customFormat="1" ht="33" customHeight="1" x14ac:dyDescent="0.25">
      <c r="B10" s="71">
        <v>27</v>
      </c>
      <c r="C10" s="32" t="s">
        <v>46</v>
      </c>
      <c r="D10" s="14">
        <v>830037278</v>
      </c>
      <c r="E10" s="24" t="s">
        <v>47</v>
      </c>
      <c r="F10" s="69">
        <v>44506</v>
      </c>
      <c r="G10" s="67">
        <v>147721</v>
      </c>
      <c r="H10" s="73" t="s">
        <v>48</v>
      </c>
      <c r="I10" s="74">
        <v>38071217</v>
      </c>
      <c r="J10" s="83">
        <v>44519</v>
      </c>
    </row>
    <row r="11" spans="1:11" s="67" customFormat="1" ht="37.5" customHeight="1" x14ac:dyDescent="0.25">
      <c r="B11" s="71">
        <v>28</v>
      </c>
      <c r="C11" s="14" t="s">
        <v>17</v>
      </c>
      <c r="D11" s="14">
        <v>900572400</v>
      </c>
      <c r="E11" s="24" t="s">
        <v>18</v>
      </c>
      <c r="F11" s="69">
        <v>44507</v>
      </c>
      <c r="G11" s="71">
        <v>148521</v>
      </c>
      <c r="H11" s="71">
        <v>1149</v>
      </c>
      <c r="I11" s="72">
        <v>185749200</v>
      </c>
      <c r="J11" s="69">
        <v>44519</v>
      </c>
    </row>
    <row r="12" spans="1:11" s="67" customFormat="1" ht="33" customHeight="1" x14ac:dyDescent="0.25">
      <c r="B12" s="71">
        <v>29</v>
      </c>
      <c r="C12" s="34" t="s">
        <v>32</v>
      </c>
      <c r="D12" s="14">
        <v>830095213</v>
      </c>
      <c r="E12" s="24" t="s">
        <v>16</v>
      </c>
      <c r="F12" s="69">
        <v>44510</v>
      </c>
      <c r="G12" s="71">
        <v>148921</v>
      </c>
      <c r="H12" s="71" t="s">
        <v>56</v>
      </c>
      <c r="I12" s="72">
        <v>16963443.98</v>
      </c>
      <c r="J12" s="69">
        <v>44519</v>
      </c>
    </row>
    <row r="13" spans="1:11" s="67" customFormat="1" ht="42.75" customHeight="1" x14ac:dyDescent="0.25">
      <c r="B13" s="71">
        <v>30</v>
      </c>
      <c r="C13" s="71" t="s">
        <v>62</v>
      </c>
      <c r="D13" s="71">
        <v>900514191</v>
      </c>
      <c r="E13" s="71" t="s">
        <v>63</v>
      </c>
      <c r="F13" s="69">
        <v>44512</v>
      </c>
      <c r="G13" s="71">
        <v>152621</v>
      </c>
      <c r="H13" s="71" t="s">
        <v>64</v>
      </c>
      <c r="I13" s="72">
        <v>47980800</v>
      </c>
      <c r="J13" s="69">
        <v>44529</v>
      </c>
    </row>
    <row r="14" spans="1:11" s="41" customFormat="1" ht="90.75" customHeight="1" x14ac:dyDescent="0.25">
      <c r="B14" s="34"/>
      <c r="C14" s="34"/>
      <c r="D14" s="34"/>
      <c r="E14" s="34"/>
      <c r="F14" s="35"/>
      <c r="G14" s="34"/>
      <c r="H14" s="34"/>
      <c r="I14" s="36"/>
      <c r="J14" s="35"/>
    </row>
    <row r="15" spans="1:11" s="41" customFormat="1" ht="41.25" customHeight="1" x14ac:dyDescent="0.25">
      <c r="B15" s="34"/>
      <c r="C15" s="14"/>
      <c r="D15" s="14"/>
      <c r="E15" s="24"/>
      <c r="F15" s="35"/>
      <c r="G15" s="24"/>
      <c r="H15" s="24"/>
      <c r="I15" s="25"/>
      <c r="J15" s="35"/>
    </row>
    <row r="16" spans="1:11" s="41" customFormat="1" ht="45" customHeight="1" x14ac:dyDescent="0.25">
      <c r="A16" s="50"/>
      <c r="B16" s="34"/>
      <c r="C16" s="55"/>
      <c r="D16" s="14"/>
      <c r="E16" s="24"/>
      <c r="F16" s="35"/>
      <c r="G16" s="14"/>
      <c r="H16" s="24"/>
      <c r="I16" s="25"/>
      <c r="J16" s="35"/>
      <c r="K16" s="50"/>
    </row>
    <row r="17" spans="1:13" s="41" customFormat="1" ht="60.75" customHeight="1" x14ac:dyDescent="0.25">
      <c r="A17" s="50"/>
      <c r="B17" s="34"/>
      <c r="C17" s="55"/>
      <c r="D17" s="55"/>
      <c r="E17" s="56"/>
      <c r="F17" s="60"/>
      <c r="G17" s="56"/>
      <c r="H17" s="56"/>
      <c r="I17" s="61"/>
      <c r="J17" s="62"/>
      <c r="K17" s="50"/>
    </row>
    <row r="18" spans="1:13" s="41" customFormat="1" ht="42.75" customHeight="1" x14ac:dyDescent="0.25">
      <c r="A18" s="50"/>
      <c r="B18" s="34"/>
      <c r="C18" s="34"/>
      <c r="D18" s="14"/>
      <c r="E18" s="24"/>
      <c r="F18" s="53"/>
      <c r="G18" s="14"/>
      <c r="H18" s="24"/>
      <c r="I18" s="25"/>
      <c r="J18" s="35"/>
      <c r="K18" s="50"/>
    </row>
    <row r="19" spans="1:13" s="41" customFormat="1" ht="48.75" customHeight="1" x14ac:dyDescent="0.25">
      <c r="A19" s="50"/>
      <c r="B19" s="34"/>
      <c r="C19" s="14"/>
      <c r="D19" s="14"/>
      <c r="E19" s="24"/>
      <c r="F19" s="53"/>
      <c r="G19" s="14"/>
      <c r="H19" s="24">
        <v>7</v>
      </c>
      <c r="I19" s="25"/>
      <c r="J19" s="63"/>
      <c r="K19" s="50"/>
    </row>
    <row r="20" spans="1:13" s="41" customFormat="1" ht="113.25" customHeight="1" x14ac:dyDescent="0.25">
      <c r="B20" s="47"/>
      <c r="C20" s="15"/>
      <c r="D20" s="15"/>
      <c r="E20" s="43"/>
      <c r="F20" s="44"/>
      <c r="G20" s="43"/>
      <c r="H20" s="43"/>
      <c r="I20" s="45"/>
      <c r="J20" s="64"/>
      <c r="K20" s="50"/>
      <c r="L20" s="50"/>
      <c r="M20" s="50"/>
    </row>
    <row r="21" spans="1:13" ht="50.25" customHeight="1" x14ac:dyDescent="0.25">
      <c r="B21" s="47"/>
      <c r="C21" s="15"/>
      <c r="D21" s="65"/>
      <c r="E21" s="43"/>
      <c r="F21" s="44"/>
      <c r="G21" s="43"/>
      <c r="H21" s="46"/>
      <c r="I21" s="45"/>
      <c r="J21" s="66"/>
      <c r="K21" s="15"/>
      <c r="L21" s="15"/>
      <c r="M21" s="15"/>
    </row>
    <row r="22" spans="1:13" ht="28.5" customHeight="1" x14ac:dyDescent="0.25">
      <c r="B22" s="47"/>
      <c r="C22" s="15"/>
      <c r="D22" s="15"/>
      <c r="E22" s="43"/>
      <c r="F22" s="44"/>
      <c r="G22" s="43"/>
      <c r="H22" s="43"/>
      <c r="I22" s="45"/>
      <c r="J22" s="49"/>
      <c r="K22" s="15"/>
      <c r="L22" s="15"/>
      <c r="M22" s="15"/>
    </row>
    <row r="23" spans="1:13" ht="38.25" customHeight="1" x14ac:dyDescent="0.25">
      <c r="B23" s="15"/>
      <c r="C23" s="15"/>
      <c r="D23" s="15"/>
      <c r="E23" s="43"/>
      <c r="F23" s="44"/>
      <c r="G23" s="15"/>
      <c r="H23" s="43"/>
      <c r="I23" s="45"/>
      <c r="J23" s="15"/>
      <c r="K23" s="15"/>
      <c r="L23" s="15"/>
      <c r="M23" s="15"/>
    </row>
    <row r="24" spans="1:13" ht="38.25" customHeight="1" x14ac:dyDescent="0.25">
      <c r="B24" s="47"/>
      <c r="C24" s="15"/>
      <c r="D24" s="15"/>
      <c r="E24" s="43"/>
      <c r="F24" s="44"/>
      <c r="G24" s="15"/>
      <c r="H24" s="15"/>
      <c r="I24" s="45"/>
      <c r="J24" s="15"/>
      <c r="K24" s="15"/>
      <c r="L24" s="15"/>
      <c r="M24" s="15"/>
    </row>
    <row r="25" spans="1:13" ht="29.25" customHeight="1" x14ac:dyDescent="0.25">
      <c r="B25" s="15"/>
      <c r="C25" s="15"/>
      <c r="D25" s="15"/>
      <c r="E25" s="43"/>
      <c r="F25" s="44"/>
      <c r="G25" s="15"/>
      <c r="H25" s="15"/>
      <c r="I25" s="45"/>
      <c r="J25" s="15"/>
    </row>
    <row r="26" spans="1:13" ht="25.5" customHeight="1" x14ac:dyDescent="0.25">
      <c r="B26" s="47"/>
      <c r="C26" s="15"/>
      <c r="D26" s="15"/>
      <c r="E26" s="43"/>
      <c r="F26" s="44"/>
      <c r="G26" s="15"/>
      <c r="H26" s="15"/>
      <c r="I26" s="45"/>
      <c r="J26" s="15"/>
    </row>
    <row r="27" spans="1:13" ht="33" customHeight="1" x14ac:dyDescent="0.25">
      <c r="B27" s="15"/>
      <c r="C27" s="15"/>
      <c r="D27" s="15"/>
      <c r="E27" s="43"/>
      <c r="F27" s="44"/>
      <c r="G27" s="15"/>
      <c r="H27" s="15"/>
      <c r="I27" s="45"/>
      <c r="J27" s="15"/>
    </row>
    <row r="28" spans="1:13" ht="30" customHeight="1" x14ac:dyDescent="0.25">
      <c r="B28" s="47"/>
      <c r="J28" s="15"/>
    </row>
    <row r="29" spans="1:13" x14ac:dyDescent="0.25">
      <c r="B29" s="15"/>
      <c r="C29" s="15"/>
      <c r="D29" s="15"/>
      <c r="E29" s="43"/>
      <c r="F29" s="44"/>
      <c r="G29" s="15"/>
      <c r="H29" s="15"/>
      <c r="I29" s="45"/>
      <c r="J29" s="15"/>
    </row>
    <row r="30" spans="1:13" x14ac:dyDescent="0.25">
      <c r="B30" s="47"/>
      <c r="C30" s="15"/>
      <c r="D30" s="15"/>
      <c r="E30" s="43"/>
      <c r="F30" s="44"/>
      <c r="G30" s="15"/>
      <c r="H30" s="43"/>
      <c r="I30" s="45"/>
      <c r="J30" s="15"/>
    </row>
    <row r="31" spans="1:13" x14ac:dyDescent="0.25">
      <c r="B31" s="47"/>
      <c r="C31" s="15"/>
      <c r="D31" s="15"/>
      <c r="E31" s="43"/>
      <c r="F31" s="44"/>
      <c r="G31" s="15"/>
      <c r="H31" s="43"/>
      <c r="I31" s="45"/>
      <c r="J31" s="15"/>
    </row>
    <row r="32" spans="1:13" x14ac:dyDescent="0.25">
      <c r="B32" s="15"/>
      <c r="C32" s="15"/>
      <c r="D32" s="15"/>
      <c r="E32" s="43"/>
      <c r="F32" s="44"/>
      <c r="G32" s="15"/>
      <c r="H32" s="15"/>
      <c r="I32" s="45"/>
      <c r="J32" s="15"/>
    </row>
  </sheetData>
  <mergeCells count="3">
    <mergeCell ref="B1:I3"/>
    <mergeCell ref="B5:J5"/>
    <mergeCell ref="A7:J7"/>
  </mergeCells>
  <pageMargins left="0.7" right="0.7" top="0.75" bottom="0.75" header="0.3" footer="0.3"/>
  <pageSetup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view="pageBreakPreview" topLeftCell="B1" zoomScale="85" zoomScaleNormal="115" zoomScaleSheetLayoutView="85" workbookViewId="0">
      <pane ySplit="9" topLeftCell="A10" activePane="bottomLeft" state="frozen"/>
      <selection pane="bottomLeft" activeCell="J11" sqref="J11"/>
    </sheetView>
  </sheetViews>
  <sheetFormatPr baseColWidth="10" defaultColWidth="9.140625" defaultRowHeight="15.75" x14ac:dyDescent="0.25"/>
  <cols>
    <col min="1" max="1" width="4.7109375" style="1" hidden="1" customWidth="1"/>
    <col min="2" max="2" width="12.7109375" style="5" customWidth="1"/>
    <col min="3" max="3" width="23.42578125" style="1" customWidth="1"/>
    <col min="4" max="4" width="27.85546875" style="8" customWidth="1"/>
    <col min="5" max="5" width="25.7109375" style="1" customWidth="1"/>
    <col min="6" max="6" width="16.5703125" style="13" customWidth="1"/>
    <col min="7" max="7" width="25.5703125" style="1" customWidth="1"/>
    <col min="8" max="8" width="24.42578125" style="7" customWidth="1"/>
    <col min="9" max="9" width="26.7109375" style="7" bestFit="1" customWidth="1"/>
    <col min="10" max="10" width="31" style="1" customWidth="1"/>
    <col min="11" max="16384" width="9.140625" style="1"/>
  </cols>
  <sheetData>
    <row r="1" spans="1:10" ht="15.75" customHeight="1" x14ac:dyDescent="0.25">
      <c r="B1" s="97" t="s">
        <v>7</v>
      </c>
      <c r="C1" s="98"/>
      <c r="D1" s="98"/>
      <c r="E1" s="98"/>
      <c r="F1" s="98"/>
      <c r="G1" s="98"/>
      <c r="H1" s="98"/>
      <c r="I1" s="98"/>
    </row>
    <row r="2" spans="1:10" ht="15.75" customHeight="1" x14ac:dyDescent="0.25">
      <c r="B2" s="98"/>
      <c r="C2" s="98"/>
      <c r="D2" s="98"/>
      <c r="E2" s="98"/>
      <c r="F2" s="98"/>
      <c r="G2" s="98"/>
      <c r="H2" s="98"/>
      <c r="I2" s="98"/>
    </row>
    <row r="3" spans="1:10" ht="15.75" customHeight="1" x14ac:dyDescent="0.25">
      <c r="B3" s="98"/>
      <c r="C3" s="98"/>
      <c r="D3" s="98"/>
      <c r="E3" s="98"/>
      <c r="F3" s="98"/>
      <c r="G3" s="98"/>
      <c r="H3" s="98"/>
      <c r="I3" s="98"/>
    </row>
    <row r="4" spans="1:10" ht="15.75" customHeight="1" x14ac:dyDescent="0.25">
      <c r="B4" s="9"/>
      <c r="C4" s="9"/>
      <c r="D4" s="9"/>
      <c r="E4" s="9"/>
      <c r="F4" s="12"/>
      <c r="G4" s="9"/>
      <c r="H4" s="11"/>
      <c r="I4" s="11"/>
    </row>
    <row r="5" spans="1:10" ht="15.75" customHeight="1" x14ac:dyDescent="0.25">
      <c r="B5" s="98" t="s">
        <v>15</v>
      </c>
      <c r="C5" s="98"/>
      <c r="D5" s="98"/>
      <c r="E5" s="98"/>
      <c r="F5" s="98"/>
      <c r="G5" s="98"/>
      <c r="H5" s="98"/>
      <c r="I5" s="98"/>
    </row>
    <row r="6" spans="1:10" ht="15.75" customHeight="1" x14ac:dyDescent="0.25">
      <c r="B6" s="9"/>
      <c r="C6" s="9"/>
      <c r="D6" s="9"/>
      <c r="E6" s="9"/>
      <c r="F6" s="12"/>
      <c r="G6" s="9"/>
      <c r="H6" s="11"/>
      <c r="I6" s="11"/>
      <c r="J6" s="10" t="s">
        <v>8</v>
      </c>
    </row>
    <row r="7" spans="1:10" ht="15.75" customHeight="1" x14ac:dyDescent="0.25">
      <c r="A7" s="99" t="s">
        <v>13</v>
      </c>
      <c r="B7" s="99"/>
      <c r="C7" s="99"/>
      <c r="D7" s="99"/>
      <c r="E7" s="99"/>
      <c r="F7" s="99"/>
      <c r="G7" s="99"/>
      <c r="H7" s="99"/>
      <c r="I7" s="99"/>
    </row>
    <row r="8" spans="1:10" ht="15.75" customHeight="1" x14ac:dyDescent="0.25">
      <c r="B8" s="9"/>
      <c r="C8" s="9"/>
      <c r="D8" s="9"/>
      <c r="E8" s="9"/>
      <c r="F8" s="12"/>
      <c r="G8" s="9"/>
      <c r="H8" s="11"/>
      <c r="I8" s="11"/>
    </row>
    <row r="9" spans="1:10" ht="31.5" x14ac:dyDescent="0.25">
      <c r="B9" s="2" t="s">
        <v>6</v>
      </c>
      <c r="C9" s="2" t="s">
        <v>9</v>
      </c>
      <c r="D9" s="2" t="s">
        <v>0</v>
      </c>
      <c r="E9" s="2" t="s">
        <v>5</v>
      </c>
      <c r="F9" s="4" t="s">
        <v>10</v>
      </c>
      <c r="G9" s="2" t="s">
        <v>1</v>
      </c>
      <c r="H9" s="2" t="s">
        <v>4</v>
      </c>
      <c r="I9" s="6" t="s">
        <v>3</v>
      </c>
      <c r="J9" s="4" t="s">
        <v>2</v>
      </c>
    </row>
    <row r="10" spans="1:10" ht="45" customHeight="1" x14ac:dyDescent="0.25">
      <c r="B10" s="40">
        <v>4</v>
      </c>
      <c r="C10" s="32" t="s">
        <v>17</v>
      </c>
      <c r="D10" s="14">
        <v>900572400</v>
      </c>
      <c r="E10" s="24" t="s">
        <v>21</v>
      </c>
      <c r="F10" s="68">
        <v>44505</v>
      </c>
      <c r="G10" s="71">
        <v>147321</v>
      </c>
      <c r="H10" s="71">
        <v>1147</v>
      </c>
      <c r="I10" s="72">
        <v>30067401.059999999</v>
      </c>
      <c r="J10" s="69">
        <v>44519</v>
      </c>
    </row>
    <row r="11" spans="1:10" ht="36.75" customHeight="1" x14ac:dyDescent="0.25">
      <c r="B11" s="39"/>
      <c r="C11" s="3"/>
      <c r="D11" s="3"/>
      <c r="E11" s="29"/>
      <c r="F11" s="31"/>
      <c r="G11" s="3"/>
      <c r="H11" s="29"/>
      <c r="I11" s="30"/>
      <c r="J11" s="31"/>
    </row>
    <row r="12" spans="1:10" x14ac:dyDescent="0.25">
      <c r="B12" s="39"/>
      <c r="C12" s="3"/>
      <c r="D12" s="29"/>
      <c r="E12" s="3"/>
      <c r="F12" s="31"/>
      <c r="G12" s="3"/>
      <c r="H12" s="30"/>
      <c r="I12" s="30"/>
      <c r="J12" s="3"/>
    </row>
    <row r="13" spans="1:10" hidden="1" x14ac:dyDescent="0.25">
      <c r="B13" s="39"/>
      <c r="C13" s="3"/>
      <c r="D13" s="29"/>
      <c r="E13" s="3"/>
      <c r="F13" s="31"/>
      <c r="G13" s="3"/>
      <c r="H13" s="30"/>
      <c r="I13" s="30"/>
      <c r="J13" s="3"/>
    </row>
    <row r="14" spans="1:10" x14ac:dyDescent="0.25">
      <c r="B14" s="39"/>
      <c r="C14" s="3"/>
      <c r="D14" s="29"/>
      <c r="E14" s="3"/>
      <c r="F14" s="31"/>
      <c r="G14" s="3"/>
      <c r="H14" s="30"/>
      <c r="I14" s="30"/>
      <c r="J14" s="3"/>
    </row>
    <row r="15" spans="1:10" x14ac:dyDescent="0.25">
      <c r="B15" s="33"/>
      <c r="C15" s="3"/>
      <c r="D15" s="29"/>
      <c r="E15" s="3"/>
      <c r="F15" s="31"/>
      <c r="G15" s="3"/>
      <c r="H15" s="30"/>
      <c r="I15" s="30"/>
      <c r="J15" s="3"/>
    </row>
  </sheetData>
  <mergeCells count="3">
    <mergeCell ref="B1:I3"/>
    <mergeCell ref="B5:I5"/>
    <mergeCell ref="A7:I7"/>
  </mergeCells>
  <pageMargins left="0.7" right="0.7" top="0.75" bottom="0.75" header="0.3" footer="0.3"/>
  <pageSetup scale="2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Gastos Generales CSF 2021</vt:lpstr>
      <vt:lpstr>Gastos Generales SSF 2021</vt:lpstr>
      <vt:lpstr>Gastos Generales SSF DIBIE</vt:lpstr>
      <vt:lpstr>Hoja1</vt:lpstr>
      <vt:lpstr>'Gastos Generales CSF 2021'!Área_de_impresión</vt:lpstr>
      <vt:lpstr>'Gastos Generales SSF 2021'!Área_de_impresión</vt:lpstr>
      <vt:lpstr>'Gastos Generales SSF DIBIE'!Área_de_impresión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2021-12-31T21:20:14Z</dcterms:modified>
</cp:coreProperties>
</file>