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 defaultThemeVersion="124226"/>
  <xr:revisionPtr revIDLastSave="0" documentId="13_ncr:1_{31401651-1B1F-4D61-AA44-1CFBDA14B6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 10" sheetId="1" r:id="rId1"/>
    <sheet name="REC 16" sheetId="3" r:id="rId2"/>
  </sheets>
  <definedNames>
    <definedName name="_xlnm._FilterDatabase" localSheetId="0" hidden="1">'REC 10'!$A$1:$H$28</definedName>
    <definedName name="_xlnm.Print_Area" localSheetId="0">'REC 10'!$A$1:$J$29</definedName>
    <definedName name="_xlnm.Print_Area" localSheetId="1">'REC 16'!$A$1:$J$7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F6" i="3"/>
</calcChain>
</file>

<file path=xl/sharedStrings.xml><?xml version="1.0" encoding="utf-8"?>
<sst xmlns="http://schemas.openxmlformats.org/spreadsheetml/2006/main" count="163" uniqueCount="99">
  <si>
    <t>TURNO</t>
  </si>
  <si>
    <t xml:space="preserve">PROVEEDOR </t>
  </si>
  <si>
    <t># CONTRATO</t>
  </si>
  <si>
    <t>FECHA DE RECEPCIÓN</t>
  </si>
  <si>
    <t>VALOR</t>
  </si>
  <si>
    <t>RECURSO</t>
  </si>
  <si>
    <t xml:space="preserve"># FACTURAS  y/o CUENTA DE COBRO </t>
  </si>
  <si>
    <t>MES</t>
  </si>
  <si>
    <t>OBS</t>
  </si>
  <si>
    <t>O.C. 147091</t>
  </si>
  <si>
    <t>PLUXEE</t>
  </si>
  <si>
    <t>DETALLE</t>
  </si>
  <si>
    <t>COMBUSTIBLE</t>
  </si>
  <si>
    <t>35-8-10025-25</t>
  </si>
  <si>
    <t>SOAT DEQUI</t>
  </si>
  <si>
    <t>LA PREVISORA</t>
  </si>
  <si>
    <t>O.C. 142343</t>
  </si>
  <si>
    <t>TERPEL SA</t>
  </si>
  <si>
    <t>TOTAL</t>
  </si>
  <si>
    <t>35-7-10037-25</t>
  </si>
  <si>
    <t>35-8-10045-25</t>
  </si>
  <si>
    <t>35-7-10001-25</t>
  </si>
  <si>
    <t>35-7-10039-25</t>
  </si>
  <si>
    <t>35-7-10038-25</t>
  </si>
  <si>
    <t>DISTRACOM S.A.</t>
  </si>
  <si>
    <t xml:space="preserve">YARLADY URREGO </t>
  </si>
  <si>
    <t>GUITARRA &amp; COFFEE SAS</t>
  </si>
  <si>
    <t xml:space="preserve">CARMEN SALAZAR </t>
  </si>
  <si>
    <t>PEDRO MENESES</t>
  </si>
  <si>
    <t>TRABAJADORA SOCIAL</t>
  </si>
  <si>
    <t>SUMINISTRO ALIMENTACIÓN</t>
  </si>
  <si>
    <t>ABOGADA</t>
  </si>
  <si>
    <t>CONTADOR</t>
  </si>
  <si>
    <t>35-7-10002-25</t>
  </si>
  <si>
    <t>O.C. 160034</t>
  </si>
  <si>
    <t>ASEO COMANDO</t>
  </si>
  <si>
    <t>CORREO Y MENSAJERÍA</t>
  </si>
  <si>
    <t>4-72.</t>
  </si>
  <si>
    <t>JHOAN GALVIS</t>
  </si>
  <si>
    <t>LICENCIADO EN EDUACIÓN FÍSICA</t>
  </si>
  <si>
    <t>C.C ADICION 2 No 1</t>
  </si>
  <si>
    <t>MAYO</t>
  </si>
  <si>
    <t>O.C 156611</t>
  </si>
  <si>
    <t>ADQUISICIÓN DE LLANTAS</t>
  </si>
  <si>
    <t>MORARCI GROUPS</t>
  </si>
  <si>
    <t>Q</t>
  </si>
  <si>
    <t>AR9019686428</t>
  </si>
  <si>
    <t>O.C 162924</t>
  </si>
  <si>
    <t>AR9019686433</t>
  </si>
  <si>
    <t>C.C. No. 015</t>
  </si>
  <si>
    <t>O.C 16183</t>
  </si>
  <si>
    <t>PROVEER</t>
  </si>
  <si>
    <t>ADQUISICIÓN TRITURADORA DE PAPEL</t>
  </si>
  <si>
    <t>38-8-10004-26</t>
  </si>
  <si>
    <t>LICA 684</t>
  </si>
  <si>
    <t>ECCO690038 Y OTRA</t>
  </si>
  <si>
    <t>FE570</t>
  </si>
  <si>
    <t>05-520517</t>
  </si>
  <si>
    <t>AR9019697396</t>
  </si>
  <si>
    <t>FEM340330</t>
  </si>
  <si>
    <t>OC. 155332</t>
  </si>
  <si>
    <t>GIAR U5</t>
  </si>
  <si>
    <t>FE270</t>
  </si>
  <si>
    <t>O.C 162772</t>
  </si>
  <si>
    <t>ASEO CEVEC - NUSEFA</t>
  </si>
  <si>
    <t>CONSORCIO CYD</t>
  </si>
  <si>
    <t>CYD796-CYD797</t>
  </si>
  <si>
    <t>C.C. No. 004-26</t>
  </si>
  <si>
    <t>AR9019697380 Y OTRA</t>
  </si>
  <si>
    <t>C.C. No. 006</t>
  </si>
  <si>
    <t>35-7-10006-26</t>
  </si>
  <si>
    <t>MANTENIMIENTO MOTOBOMBAS</t>
  </si>
  <si>
    <t xml:space="preserve">MARIA PAULA RENGIFO </t>
  </si>
  <si>
    <t>FEV9</t>
  </si>
  <si>
    <t>70SO286606 Y OTRAS</t>
  </si>
  <si>
    <t>O.C 163986</t>
  </si>
  <si>
    <t>UREA AUTOMOTRIZ</t>
  </si>
  <si>
    <t>FERRICENTRO</t>
  </si>
  <si>
    <t>O1CR-711220</t>
  </si>
  <si>
    <t>FEM341009 Y OTRAS</t>
  </si>
  <si>
    <t>35-7-10007-26</t>
  </si>
  <si>
    <t>ASEO PISCINA CEVEC</t>
  </si>
  <si>
    <t>POOL SECURITY</t>
  </si>
  <si>
    <t>AA 20225</t>
  </si>
  <si>
    <t>ANULADO GS-2026-047770-DEQUI</t>
  </si>
  <si>
    <t>O.C 162618</t>
  </si>
  <si>
    <t xml:space="preserve">TERPEL S.A </t>
  </si>
  <si>
    <t>AR9019703605 Y OTRA</t>
  </si>
  <si>
    <t xml:space="preserve">O.C 162924 </t>
  </si>
  <si>
    <t>AR9019703607 Y OTRA</t>
  </si>
  <si>
    <t>38-8-10043-25</t>
  </si>
  <si>
    <t>FE571</t>
  </si>
  <si>
    <t>FEV10</t>
  </si>
  <si>
    <t>LAVADO, SECADO Y PLANCHADO LENCERIA CEVEC</t>
  </si>
  <si>
    <t xml:space="preserve">JOSE ANTONIO </t>
  </si>
  <si>
    <t>FE28</t>
  </si>
  <si>
    <t>GAS LICUADO GPL</t>
  </si>
  <si>
    <t>GAS UNION S.A.S</t>
  </si>
  <si>
    <t>FD12626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</si>
</sst>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.00_);[Red]\(&quot;$&quot;\ #,##0.0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#,##0\ &quot;$&quot;;\-#,##0\ &quot;$&quot;"/>
    <numFmt numFmtId="170" formatCode="&quot;$&quot;\ #,##0;&quot;$&quot;\ \-#,##0"/>
    <numFmt numFmtId="171" formatCode="_ &quot;$&quot;\ * #,##0_ ;_ &quot;$&quot;\ * \-#,##0_ ;_ &quot;$&quot;\ * &quot;-&quot;_ ;_ @_ "/>
    <numFmt numFmtId="172" formatCode="_ * #,##0_ ;_ * \-#,##0_ ;_ * &quot;-&quot;_ ;_ @_ 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_(* #,##0_);_(* \(#,##0\);_(* &quot;-&quot;_);_(@_)"/>
    <numFmt numFmtId="176" formatCode="_-&quot;$&quot;* #,##0.00_-;\-&quot;$&quot;* #,##0.00_-;_-&quot;$&quot;* &quot;-&quot;_-;_-@_-"/>
    <numFmt numFmtId="177" formatCode="&quot;$&quot;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168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3" fillId="0" borderId="0" applyNumberFormat="0" applyFill="0" applyBorder="0" applyAlignment="0" applyProtection="0"/>
    <xf numFmtId="0" fontId="2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2" borderId="1" xfId="146" applyNumberFormat="1" applyFont="1" applyFill="1" applyBorder="1" applyAlignment="1">
      <alignment horizontal="center" vertical="center" wrapText="1"/>
    </xf>
    <xf numFmtId="176" fontId="2" fillId="0" borderId="1" xfId="146" applyNumberFormat="1" applyFont="1" applyFill="1" applyBorder="1" applyAlignment="1">
      <alignment horizontal="center" vertical="center"/>
    </xf>
    <xf numFmtId="176" fontId="2" fillId="0" borderId="0" xfId="146" applyNumberFormat="1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7" fontId="1" fillId="2" borderId="12" xfId="146" applyNumberFormat="1" applyFont="1" applyFill="1" applyBorder="1" applyAlignment="1">
      <alignment horizontal="center" vertical="center" wrapText="1"/>
    </xf>
    <xf numFmtId="177" fontId="2" fillId="0" borderId="0" xfId="146" applyNumberFormat="1" applyFont="1" applyAlignment="1">
      <alignment horizontal="center" vertical="center"/>
    </xf>
    <xf numFmtId="177" fontId="2" fillId="0" borderId="1" xfId="146" applyNumberFormat="1" applyFont="1" applyBorder="1" applyAlignment="1">
      <alignment horizontal="center" vertical="center"/>
    </xf>
    <xf numFmtId="0" fontId="1" fillId="2" borderId="12" xfId="147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146" applyNumberFormat="1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0" fillId="0" borderId="1" xfId="146" applyNumberFormat="1" applyFont="1" applyFill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9">
    <cellStyle name="20% - Énfasis1" xfId="114" builtinId="30" customBuiltin="1"/>
    <cellStyle name="20% - Énfasis2" xfId="118" builtinId="34" customBuiltin="1"/>
    <cellStyle name="20% - Énfasis3" xfId="122" builtinId="38" customBuiltin="1"/>
    <cellStyle name="20% - Énfasis4" xfId="126" builtinId="42" customBuiltin="1"/>
    <cellStyle name="20% - Énfasis5" xfId="130" builtinId="46" customBuiltin="1"/>
    <cellStyle name="20% - Énfasis6" xfId="134" builtinId="50" customBuiltin="1"/>
    <cellStyle name="40% - Énfasis1" xfId="115" builtinId="31" customBuiltin="1"/>
    <cellStyle name="40% - Énfasis2" xfId="119" builtinId="35" customBuiltin="1"/>
    <cellStyle name="40% - Énfasis3" xfId="123" builtinId="39" customBuiltin="1"/>
    <cellStyle name="40% - Énfasis4" xfId="127" builtinId="43" customBuiltin="1"/>
    <cellStyle name="40% - Énfasis5" xfId="131" builtinId="47" customBuiltin="1"/>
    <cellStyle name="40% - Énfasis6" xfId="135" builtinId="51" customBuiltin="1"/>
    <cellStyle name="60% - Énfasis1" xfId="116" builtinId="32" customBuiltin="1"/>
    <cellStyle name="60% - Énfasis2" xfId="120" builtinId="36" customBuiltin="1"/>
    <cellStyle name="60% - Énfasis3" xfId="124" builtinId="40" customBuiltin="1"/>
    <cellStyle name="60% - Énfasis4" xfId="128" builtinId="44" customBuiltin="1"/>
    <cellStyle name="60% - Énfasis5" xfId="132" builtinId="48" customBuiltin="1"/>
    <cellStyle name="60% - Énfasis6" xfId="136" builtinId="52" customBuiltin="1"/>
    <cellStyle name="Bueno" xfId="101" builtinId="26" customBuiltin="1"/>
    <cellStyle name="Cálculo" xfId="106" builtinId="22" customBuiltin="1"/>
    <cellStyle name="Celda de comprobación" xfId="108" builtinId="23" customBuiltin="1"/>
    <cellStyle name="Celda vinculada" xfId="107" builtinId="24" customBuiltin="1"/>
    <cellStyle name="Encabezado 1" xfId="97" builtinId="16" customBuiltin="1"/>
    <cellStyle name="Encabezado 4" xfId="100" builtinId="19" customBuiltin="1"/>
    <cellStyle name="Énfasis1" xfId="113" builtinId="29" customBuiltin="1"/>
    <cellStyle name="Énfasis2" xfId="117" builtinId="33" customBuiltin="1"/>
    <cellStyle name="Énfasis3" xfId="121" builtinId="37" customBuiltin="1"/>
    <cellStyle name="Énfasis4" xfId="125" builtinId="41" customBuiltin="1"/>
    <cellStyle name="Énfasis5" xfId="129" builtinId="45" customBuiltin="1"/>
    <cellStyle name="Énfasis6" xfId="133" builtinId="49" customBuiltin="1"/>
    <cellStyle name="Entrada" xfId="104" builtinId="20" customBuiltin="1"/>
    <cellStyle name="Incorrecto" xfId="102" builtinId="27" customBuiltin="1"/>
    <cellStyle name="Millares" xfId="147" builtinId="3"/>
    <cellStyle name="Millares [0] 10" xfId="2" xr:uid="{00000000-0005-0000-0000-000021000000}"/>
    <cellStyle name="Millares [0] 11" xfId="95" xr:uid="{00000000-0005-0000-0000-000022000000}"/>
    <cellStyle name="Millares [0] 11 2" xfId="144" xr:uid="{00000000-0005-0000-0000-000023000000}"/>
    <cellStyle name="Millares [0] 12" xfId="140" xr:uid="{00000000-0005-0000-0000-000024000000}"/>
    <cellStyle name="Millares [0] 13" xfId="142" xr:uid="{00000000-0005-0000-0000-000025000000}"/>
    <cellStyle name="Millares [0] 14" xfId="145" xr:uid="{00000000-0005-0000-0000-000026000000}"/>
    <cellStyle name="Millares [0] 2" xfId="3" xr:uid="{00000000-0005-0000-0000-000027000000}"/>
    <cellStyle name="Millares [0] 2 2" xfId="4" xr:uid="{00000000-0005-0000-0000-000028000000}"/>
    <cellStyle name="Millares [0] 2 2 2" xfId="5" xr:uid="{00000000-0005-0000-0000-000029000000}"/>
    <cellStyle name="Millares [0] 2 2 2 2" xfId="6" xr:uid="{00000000-0005-0000-0000-00002A000000}"/>
    <cellStyle name="Millares [0] 2 2 3" xfId="7" xr:uid="{00000000-0005-0000-0000-00002B000000}"/>
    <cellStyle name="Millares [0] 3" xfId="8" xr:uid="{00000000-0005-0000-0000-00002C000000}"/>
    <cellStyle name="Millares [0] 3 2" xfId="9" xr:uid="{00000000-0005-0000-0000-00002D000000}"/>
    <cellStyle name="Millares [0] 4" xfId="10" xr:uid="{00000000-0005-0000-0000-00002E000000}"/>
    <cellStyle name="Millares [0] 4 2" xfId="11" xr:uid="{00000000-0005-0000-0000-00002F000000}"/>
    <cellStyle name="Millares [0] 5" xfId="12" xr:uid="{00000000-0005-0000-0000-000030000000}"/>
    <cellStyle name="Millares [0] 5 2" xfId="13" xr:uid="{00000000-0005-0000-0000-000031000000}"/>
    <cellStyle name="Millares [0] 6" xfId="14" xr:uid="{00000000-0005-0000-0000-000032000000}"/>
    <cellStyle name="Millares [0] 6 2" xfId="15" xr:uid="{00000000-0005-0000-0000-000033000000}"/>
    <cellStyle name="Millares [0] 7" xfId="16" xr:uid="{00000000-0005-0000-0000-000034000000}"/>
    <cellStyle name="Millares [0] 7 2" xfId="17" xr:uid="{00000000-0005-0000-0000-000035000000}"/>
    <cellStyle name="Millares [0] 8" xfId="18" xr:uid="{00000000-0005-0000-0000-000036000000}"/>
    <cellStyle name="Millares [0] 8 2" xfId="19" xr:uid="{00000000-0005-0000-0000-000037000000}"/>
    <cellStyle name="Millares [0] 9" xfId="20" xr:uid="{00000000-0005-0000-0000-000038000000}"/>
    <cellStyle name="Millares [0] 9 2" xfId="21" xr:uid="{00000000-0005-0000-0000-000039000000}"/>
    <cellStyle name="Millares [0] 9 2 2" xfId="22" xr:uid="{00000000-0005-0000-0000-00003A000000}"/>
    <cellStyle name="Millares [0] 9 3" xfId="23" xr:uid="{00000000-0005-0000-0000-00003B000000}"/>
    <cellStyle name="Millares 10" xfId="24" xr:uid="{00000000-0005-0000-0000-00003C000000}"/>
    <cellStyle name="Millares 10 2" xfId="25" xr:uid="{00000000-0005-0000-0000-00003D000000}"/>
    <cellStyle name="Millares 10 2 2" xfId="26" xr:uid="{00000000-0005-0000-0000-00003E000000}"/>
    <cellStyle name="Millares 10 3" xfId="27" xr:uid="{00000000-0005-0000-0000-00003F000000}"/>
    <cellStyle name="Millares 11" xfId="28" xr:uid="{00000000-0005-0000-0000-000040000000}"/>
    <cellStyle name="Millares 12" xfId="29" xr:uid="{00000000-0005-0000-0000-000041000000}"/>
    <cellStyle name="Millares 13" xfId="1" xr:uid="{00000000-0005-0000-0000-000042000000}"/>
    <cellStyle name="Millares 14" xfId="94" xr:uid="{00000000-0005-0000-0000-000043000000}"/>
    <cellStyle name="Millares 15" xfId="141" xr:uid="{00000000-0005-0000-0000-000044000000}"/>
    <cellStyle name="Millares 16" xfId="148" xr:uid="{BB0845C0-0323-49DD-926E-2295C5EC7DB6}"/>
    <cellStyle name="Millares 2" xfId="30" xr:uid="{00000000-0005-0000-0000-000045000000}"/>
    <cellStyle name="Millares 2 2" xfId="31" xr:uid="{00000000-0005-0000-0000-000046000000}"/>
    <cellStyle name="Millares 2 2 2" xfId="32" xr:uid="{00000000-0005-0000-0000-000047000000}"/>
    <cellStyle name="Millares 2 2 2 2" xfId="33" xr:uid="{00000000-0005-0000-0000-000048000000}"/>
    <cellStyle name="Millares 2 2 3" xfId="34" xr:uid="{00000000-0005-0000-0000-000049000000}"/>
    <cellStyle name="Millares 2 3" xfId="35" xr:uid="{00000000-0005-0000-0000-00004A000000}"/>
    <cellStyle name="Millares 2 3 2" xfId="36" xr:uid="{00000000-0005-0000-0000-00004B000000}"/>
    <cellStyle name="Millares 2 4" xfId="37" xr:uid="{00000000-0005-0000-0000-00004C000000}"/>
    <cellStyle name="Millares 2 5" xfId="143" xr:uid="{00000000-0005-0000-0000-00004D000000}"/>
    <cellStyle name="Millares 3" xfId="38" xr:uid="{00000000-0005-0000-0000-00004E000000}"/>
    <cellStyle name="Millares 3 2" xfId="39" xr:uid="{00000000-0005-0000-0000-00004F000000}"/>
    <cellStyle name="Millares 3 2 2" xfId="40" xr:uid="{00000000-0005-0000-0000-000050000000}"/>
    <cellStyle name="Millares 3 3" xfId="41" xr:uid="{00000000-0005-0000-0000-000051000000}"/>
    <cellStyle name="Millares 3 3 2" xfId="42" xr:uid="{00000000-0005-0000-0000-000052000000}"/>
    <cellStyle name="Millares 3 3 2 2" xfId="43" xr:uid="{00000000-0005-0000-0000-000053000000}"/>
    <cellStyle name="Millares 3 3 3" xfId="44" xr:uid="{00000000-0005-0000-0000-000054000000}"/>
    <cellStyle name="Millares 3 4" xfId="45" xr:uid="{00000000-0005-0000-0000-000055000000}"/>
    <cellStyle name="Millares 4" xfId="46" xr:uid="{00000000-0005-0000-0000-000056000000}"/>
    <cellStyle name="Millares 4 2" xfId="47" xr:uid="{00000000-0005-0000-0000-000057000000}"/>
    <cellStyle name="Millares 5" xfId="48" xr:uid="{00000000-0005-0000-0000-000058000000}"/>
    <cellStyle name="Millares 5 2" xfId="49" xr:uid="{00000000-0005-0000-0000-000059000000}"/>
    <cellStyle name="Millares 6" xfId="50" xr:uid="{00000000-0005-0000-0000-00005A000000}"/>
    <cellStyle name="Millares 6 2" xfId="51" xr:uid="{00000000-0005-0000-0000-00005B000000}"/>
    <cellStyle name="Millares 7" xfId="52" xr:uid="{00000000-0005-0000-0000-00005C000000}"/>
    <cellStyle name="Millares 7 2" xfId="53" xr:uid="{00000000-0005-0000-0000-00005D000000}"/>
    <cellStyle name="Millares 8" xfId="54" xr:uid="{00000000-0005-0000-0000-00005E000000}"/>
    <cellStyle name="Millares 8 2" xfId="55" xr:uid="{00000000-0005-0000-0000-00005F000000}"/>
    <cellStyle name="Millares 9" xfId="56" xr:uid="{00000000-0005-0000-0000-000060000000}"/>
    <cellStyle name="Millares 9 2" xfId="57" xr:uid="{00000000-0005-0000-0000-000061000000}"/>
    <cellStyle name="Millares 9 2 2" xfId="58" xr:uid="{00000000-0005-0000-0000-000062000000}"/>
    <cellStyle name="Millares 9 3" xfId="59" xr:uid="{00000000-0005-0000-0000-000063000000}"/>
    <cellStyle name="Moneda [0]" xfId="146" builtinId="7"/>
    <cellStyle name="Moneda [0] 2" xfId="139" xr:uid="{00000000-0005-0000-0000-000065000000}"/>
    <cellStyle name="Moneda 2" xfId="60" xr:uid="{00000000-0005-0000-0000-000066000000}"/>
    <cellStyle name="Moneda 2 2" xfId="61" xr:uid="{00000000-0005-0000-0000-000067000000}"/>
    <cellStyle name="Moneda 3" xfId="62" xr:uid="{00000000-0005-0000-0000-000068000000}"/>
    <cellStyle name="Moneda 3 2" xfId="63" xr:uid="{00000000-0005-0000-0000-000069000000}"/>
    <cellStyle name="Moneda 3 2 2" xfId="64" xr:uid="{00000000-0005-0000-0000-00006A000000}"/>
    <cellStyle name="Moneda 3 3" xfId="65" xr:uid="{00000000-0005-0000-0000-00006B000000}"/>
    <cellStyle name="Moneda 4" xfId="66" xr:uid="{00000000-0005-0000-0000-00006C000000}"/>
    <cellStyle name="Moneda 4 2" xfId="67" xr:uid="{00000000-0005-0000-0000-00006D000000}"/>
    <cellStyle name="Moneda 5" xfId="68" xr:uid="{00000000-0005-0000-0000-00006E000000}"/>
    <cellStyle name="Moneda 5 2" xfId="69" xr:uid="{00000000-0005-0000-0000-00006F000000}"/>
    <cellStyle name="Moneda 6" xfId="70" xr:uid="{00000000-0005-0000-0000-000070000000}"/>
    <cellStyle name="Moneda 6 2" xfId="71" xr:uid="{00000000-0005-0000-0000-000071000000}"/>
    <cellStyle name="Moneda 7" xfId="72" xr:uid="{00000000-0005-0000-0000-000072000000}"/>
    <cellStyle name="Moneda 7 2" xfId="73" xr:uid="{00000000-0005-0000-0000-000073000000}"/>
    <cellStyle name="Moneda 8" xfId="74" xr:uid="{00000000-0005-0000-0000-000074000000}"/>
    <cellStyle name="Moneda 8 2" xfId="75" xr:uid="{00000000-0005-0000-0000-000075000000}"/>
    <cellStyle name="Moneda 9" xfId="138" xr:uid="{00000000-0005-0000-0000-000076000000}"/>
    <cellStyle name="Neutral" xfId="103" builtinId="28" customBuiltin="1"/>
    <cellStyle name="Normal" xfId="0" builtinId="0"/>
    <cellStyle name="Normal 2" xfId="76" xr:uid="{00000000-0005-0000-0000-000079000000}"/>
    <cellStyle name="Normal 2 10 2" xfId="137" xr:uid="{00000000-0005-0000-0000-00007A000000}"/>
    <cellStyle name="Normal 2 2" xfId="77" xr:uid="{00000000-0005-0000-0000-00007B000000}"/>
    <cellStyle name="Normal 2 2 2" xfId="78" xr:uid="{00000000-0005-0000-0000-00007C000000}"/>
    <cellStyle name="Normal 2 3" xfId="79" xr:uid="{00000000-0005-0000-0000-00007D000000}"/>
    <cellStyle name="Normal 2 3 2" xfId="80" xr:uid="{00000000-0005-0000-0000-00007E000000}"/>
    <cellStyle name="Normal 2 4" xfId="81" xr:uid="{00000000-0005-0000-0000-00007F000000}"/>
    <cellStyle name="Normal 2 77" xfId="82" xr:uid="{00000000-0005-0000-0000-000080000000}"/>
    <cellStyle name="Normal 3" xfId="83" xr:uid="{00000000-0005-0000-0000-000081000000}"/>
    <cellStyle name="Normal 3 2" xfId="84" xr:uid="{00000000-0005-0000-0000-000082000000}"/>
    <cellStyle name="Normal 3 2 2" xfId="85" xr:uid="{00000000-0005-0000-0000-000083000000}"/>
    <cellStyle name="Normal 3 3" xfId="86" xr:uid="{00000000-0005-0000-0000-000084000000}"/>
    <cellStyle name="Normal 4" xfId="87" xr:uid="{00000000-0005-0000-0000-000085000000}"/>
    <cellStyle name="Normal 6" xfId="88" xr:uid="{00000000-0005-0000-0000-000086000000}"/>
    <cellStyle name="Normal 6 2" xfId="89" xr:uid="{00000000-0005-0000-0000-000087000000}"/>
    <cellStyle name="Normal 9" xfId="90" xr:uid="{00000000-0005-0000-0000-000088000000}"/>
    <cellStyle name="Normal 9 2" xfId="91" xr:uid="{00000000-0005-0000-0000-000089000000}"/>
    <cellStyle name="Notas" xfId="110" builtinId="10" customBuiltin="1"/>
    <cellStyle name="Porcentual 2" xfId="92" xr:uid="{00000000-0005-0000-0000-00008B000000}"/>
    <cellStyle name="Porcentual 2 2" xfId="93" xr:uid="{00000000-0005-0000-0000-00008C000000}"/>
    <cellStyle name="Salida" xfId="105" builtinId="21" customBuiltin="1"/>
    <cellStyle name="Texto de advertencia" xfId="109" builtinId="11" customBuiltin="1"/>
    <cellStyle name="Texto explicativo" xfId="111" builtinId="53" customBuiltin="1"/>
    <cellStyle name="Título" xfId="96" builtinId="15" customBuiltin="1"/>
    <cellStyle name="Título 2" xfId="98" builtinId="17" customBuiltin="1"/>
    <cellStyle name="Título 3" xfId="99" builtinId="18" customBuiltin="1"/>
    <cellStyle name="Total" xfId="112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A1:AR28"/>
  <sheetViews>
    <sheetView tabSelected="1" view="pageBreakPreview" zoomScaleNormal="100" zoomScaleSheetLayoutView="100" workbookViewId="0">
      <pane ySplit="1" topLeftCell="A2" activePane="bottomLeft" state="frozen"/>
      <selection pane="bottomLeft" activeCell="F33" sqref="F33"/>
    </sheetView>
  </sheetViews>
  <sheetFormatPr baseColWidth="10" defaultColWidth="8.85546875" defaultRowHeight="15" x14ac:dyDescent="0.25"/>
  <cols>
    <col min="1" max="1" width="10.7109375" style="4" bestFit="1" customWidth="1"/>
    <col min="2" max="2" width="12.28515625" style="4" customWidth="1"/>
    <col min="3" max="3" width="13.140625" style="4" bestFit="1" customWidth="1"/>
    <col min="4" max="4" width="35.140625" style="4" bestFit="1" customWidth="1"/>
    <col min="5" max="5" width="22.85546875" style="4" bestFit="1" customWidth="1"/>
    <col min="6" max="6" width="20" style="8" customWidth="1"/>
    <col min="7" max="7" width="33.28515625" style="4" customWidth="1"/>
    <col min="8" max="8" width="9.28515625" style="4" bestFit="1" customWidth="1"/>
    <col min="9" max="9" width="8.85546875" style="4" bestFit="1" customWidth="1"/>
    <col min="10" max="10" width="30.7109375" style="4" bestFit="1" customWidth="1"/>
    <col min="11" max="16384" width="8.85546875" style="4"/>
  </cols>
  <sheetData>
    <row r="1" spans="1:44" s="5" customFormat="1" ht="30" x14ac:dyDescent="0.25">
      <c r="A1" s="1" t="s">
        <v>0</v>
      </c>
      <c r="B1" s="1" t="s">
        <v>3</v>
      </c>
      <c r="C1" s="1" t="s">
        <v>2</v>
      </c>
      <c r="D1" s="1" t="s">
        <v>11</v>
      </c>
      <c r="E1" s="1" t="s">
        <v>1</v>
      </c>
      <c r="F1" s="6" t="s">
        <v>4</v>
      </c>
      <c r="G1" s="1" t="s">
        <v>6</v>
      </c>
      <c r="H1" s="1" t="s">
        <v>5</v>
      </c>
      <c r="I1" s="1" t="s">
        <v>7</v>
      </c>
      <c r="J1" s="1" t="s">
        <v>8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25">
      <c r="A2" s="2">
        <v>51</v>
      </c>
      <c r="B2" s="10">
        <v>46146</v>
      </c>
      <c r="C2" s="2" t="s">
        <v>33</v>
      </c>
      <c r="D2" s="4" t="s">
        <v>39</v>
      </c>
      <c r="E2" s="2" t="s">
        <v>38</v>
      </c>
      <c r="F2" s="7">
        <v>2739935</v>
      </c>
      <c r="G2" s="5" t="s">
        <v>40</v>
      </c>
      <c r="H2" s="2">
        <v>10</v>
      </c>
      <c r="I2" s="2" t="s">
        <v>41</v>
      </c>
      <c r="J2" s="2"/>
    </row>
    <row r="3" spans="1:44" x14ac:dyDescent="0.25">
      <c r="A3" s="2">
        <v>52</v>
      </c>
      <c r="B3" s="10">
        <v>46146</v>
      </c>
      <c r="C3" s="2" t="s">
        <v>42</v>
      </c>
      <c r="D3" s="2" t="s">
        <v>43</v>
      </c>
      <c r="E3" s="18" t="s">
        <v>44</v>
      </c>
      <c r="F3" s="7">
        <v>87594353</v>
      </c>
      <c r="G3" s="5" t="s">
        <v>45</v>
      </c>
      <c r="H3" s="2">
        <v>10</v>
      </c>
      <c r="I3" s="2" t="s">
        <v>41</v>
      </c>
      <c r="J3" s="2"/>
    </row>
    <row r="4" spans="1:44" x14ac:dyDescent="0.25">
      <c r="A4" s="2">
        <v>53</v>
      </c>
      <c r="B4" s="10">
        <v>46146</v>
      </c>
      <c r="C4" s="2" t="s">
        <v>16</v>
      </c>
      <c r="D4" s="2" t="s">
        <v>12</v>
      </c>
      <c r="E4" s="5" t="s">
        <v>17</v>
      </c>
      <c r="F4" s="7">
        <v>13066039.41</v>
      </c>
      <c r="G4" s="5" t="s">
        <v>46</v>
      </c>
      <c r="H4" s="2">
        <v>10</v>
      </c>
      <c r="I4" s="2" t="s">
        <v>41</v>
      </c>
      <c r="J4" s="2"/>
    </row>
    <row r="5" spans="1:44" x14ac:dyDescent="0.25">
      <c r="A5" s="2">
        <v>54</v>
      </c>
      <c r="B5" s="10">
        <v>46146</v>
      </c>
      <c r="C5" s="2" t="s">
        <v>47</v>
      </c>
      <c r="D5" s="2" t="s">
        <v>12</v>
      </c>
      <c r="E5" s="5" t="s">
        <v>17</v>
      </c>
      <c r="F5" s="7">
        <v>38336645.640000001</v>
      </c>
      <c r="G5" s="5" t="s">
        <v>48</v>
      </c>
      <c r="H5" s="2">
        <v>10</v>
      </c>
      <c r="I5" s="2" t="s">
        <v>41</v>
      </c>
      <c r="J5" s="2"/>
    </row>
    <row r="6" spans="1:44" x14ac:dyDescent="0.25">
      <c r="A6" s="2">
        <v>55</v>
      </c>
      <c r="B6" s="10">
        <v>46146</v>
      </c>
      <c r="C6" s="19" t="s">
        <v>21</v>
      </c>
      <c r="D6" s="19" t="s">
        <v>29</v>
      </c>
      <c r="E6" s="20" t="s">
        <v>25</v>
      </c>
      <c r="F6" s="21">
        <v>3653247</v>
      </c>
      <c r="G6" s="20" t="s">
        <v>49</v>
      </c>
      <c r="H6" s="2">
        <v>10</v>
      </c>
      <c r="I6" s="2" t="s">
        <v>41</v>
      </c>
      <c r="J6" s="2"/>
    </row>
    <row r="7" spans="1:44" x14ac:dyDescent="0.25">
      <c r="A7" s="2">
        <v>56</v>
      </c>
      <c r="B7" s="10">
        <v>46146</v>
      </c>
      <c r="C7" s="2" t="s">
        <v>50</v>
      </c>
      <c r="D7" s="4" t="s">
        <v>52</v>
      </c>
      <c r="E7" s="2" t="s">
        <v>51</v>
      </c>
      <c r="F7" s="7">
        <v>6611110</v>
      </c>
      <c r="G7" s="5" t="s">
        <v>54</v>
      </c>
      <c r="H7" s="2">
        <v>10</v>
      </c>
      <c r="I7" s="2" t="s">
        <v>41</v>
      </c>
      <c r="J7" s="2"/>
    </row>
    <row r="8" spans="1:44" x14ac:dyDescent="0.25">
      <c r="A8" s="2">
        <v>57</v>
      </c>
      <c r="B8" s="10">
        <v>46147</v>
      </c>
      <c r="C8" s="2" t="s">
        <v>53</v>
      </c>
      <c r="D8" s="2" t="s">
        <v>12</v>
      </c>
      <c r="E8" s="5" t="s">
        <v>24</v>
      </c>
      <c r="F8" s="7">
        <v>5435950</v>
      </c>
      <c r="G8" s="5" t="s">
        <v>55</v>
      </c>
      <c r="H8" s="2">
        <v>10</v>
      </c>
      <c r="I8" s="2" t="s">
        <v>41</v>
      </c>
      <c r="J8" s="2"/>
    </row>
    <row r="9" spans="1:44" x14ac:dyDescent="0.25">
      <c r="A9" s="2">
        <v>58</v>
      </c>
      <c r="B9" s="10">
        <v>46147</v>
      </c>
      <c r="C9" s="2" t="s">
        <v>90</v>
      </c>
      <c r="D9" s="2" t="s">
        <v>30</v>
      </c>
      <c r="E9" s="5" t="s">
        <v>26</v>
      </c>
      <c r="F9" s="7">
        <v>41105758</v>
      </c>
      <c r="G9" s="5" t="s">
        <v>56</v>
      </c>
      <c r="H9" s="2">
        <v>10</v>
      </c>
      <c r="I9" s="2" t="s">
        <v>41</v>
      </c>
      <c r="J9" s="2"/>
    </row>
    <row r="10" spans="1:44" x14ac:dyDescent="0.25">
      <c r="A10" s="2">
        <v>59</v>
      </c>
      <c r="B10" s="10">
        <v>46147</v>
      </c>
      <c r="C10" s="2" t="s">
        <v>34</v>
      </c>
      <c r="D10" s="2" t="s">
        <v>36</v>
      </c>
      <c r="E10" s="18" t="s">
        <v>37</v>
      </c>
      <c r="F10" s="7">
        <v>983500</v>
      </c>
      <c r="G10" s="5" t="s">
        <v>57</v>
      </c>
      <c r="H10" s="2">
        <v>10</v>
      </c>
      <c r="I10" s="2" t="s">
        <v>41</v>
      </c>
      <c r="J10" s="2"/>
    </row>
    <row r="11" spans="1:44" x14ac:dyDescent="0.25">
      <c r="A11" s="2">
        <v>60</v>
      </c>
      <c r="B11" s="10">
        <v>46147</v>
      </c>
      <c r="C11" s="2" t="s">
        <v>47</v>
      </c>
      <c r="D11" s="2" t="s">
        <v>12</v>
      </c>
      <c r="E11" s="5" t="s">
        <v>17</v>
      </c>
      <c r="F11" s="7">
        <v>54630483.759999998</v>
      </c>
      <c r="G11" s="5" t="s">
        <v>58</v>
      </c>
      <c r="H11" s="2">
        <v>10</v>
      </c>
      <c r="I11" s="2" t="s">
        <v>41</v>
      </c>
      <c r="J11" s="2"/>
    </row>
    <row r="12" spans="1:44" x14ac:dyDescent="0.25">
      <c r="A12" s="2">
        <v>61</v>
      </c>
      <c r="B12" s="10">
        <v>46147</v>
      </c>
      <c r="C12" s="2" t="s">
        <v>9</v>
      </c>
      <c r="D12" s="5" t="s">
        <v>12</v>
      </c>
      <c r="E12" s="5" t="s">
        <v>10</v>
      </c>
      <c r="F12" s="21">
        <v>6061549</v>
      </c>
      <c r="G12" s="20" t="s">
        <v>59</v>
      </c>
      <c r="H12" s="2">
        <v>10</v>
      </c>
      <c r="I12" s="2" t="s">
        <v>41</v>
      </c>
      <c r="J12" s="2"/>
    </row>
    <row r="13" spans="1:44" x14ac:dyDescent="0.25">
      <c r="A13" s="2">
        <v>62</v>
      </c>
      <c r="B13" s="10">
        <v>46147</v>
      </c>
      <c r="C13" s="2" t="s">
        <v>60</v>
      </c>
      <c r="D13" s="5" t="s">
        <v>35</v>
      </c>
      <c r="E13" s="5" t="s">
        <v>61</v>
      </c>
      <c r="F13" s="21">
        <v>48356030.189999998</v>
      </c>
      <c r="G13" s="20" t="s">
        <v>62</v>
      </c>
      <c r="H13" s="2">
        <v>10</v>
      </c>
      <c r="I13" s="2" t="s">
        <v>41</v>
      </c>
      <c r="J13" s="2"/>
    </row>
    <row r="14" spans="1:44" x14ac:dyDescent="0.25">
      <c r="A14" s="2">
        <v>63</v>
      </c>
      <c r="B14" s="10">
        <v>46153</v>
      </c>
      <c r="C14" s="2" t="s">
        <v>63</v>
      </c>
      <c r="D14" s="5" t="s">
        <v>64</v>
      </c>
      <c r="E14" s="5" t="s">
        <v>65</v>
      </c>
      <c r="F14" s="21">
        <v>72137912.810000002</v>
      </c>
      <c r="G14" s="20" t="s">
        <v>66</v>
      </c>
      <c r="H14" s="2">
        <v>10</v>
      </c>
      <c r="I14" s="2" t="s">
        <v>41</v>
      </c>
      <c r="J14" s="2"/>
    </row>
    <row r="15" spans="1:44" x14ac:dyDescent="0.25">
      <c r="A15" s="2">
        <v>64</v>
      </c>
      <c r="B15" s="10">
        <v>46154</v>
      </c>
      <c r="C15" s="2" t="s">
        <v>23</v>
      </c>
      <c r="D15" s="2" t="s">
        <v>32</v>
      </c>
      <c r="E15" s="5" t="s">
        <v>28</v>
      </c>
      <c r="F15" s="21">
        <v>3653247</v>
      </c>
      <c r="G15" s="20" t="s">
        <v>67</v>
      </c>
      <c r="H15" s="2">
        <v>10</v>
      </c>
      <c r="I15" s="2" t="s">
        <v>41</v>
      </c>
      <c r="J15" s="2"/>
    </row>
    <row r="16" spans="1:44" x14ac:dyDescent="0.25">
      <c r="A16" s="2">
        <v>65</v>
      </c>
      <c r="B16" s="10">
        <v>46154</v>
      </c>
      <c r="C16" s="2" t="s">
        <v>16</v>
      </c>
      <c r="D16" s="2" t="s">
        <v>12</v>
      </c>
      <c r="E16" s="5" t="s">
        <v>17</v>
      </c>
      <c r="F16" s="7">
        <v>14111512.01</v>
      </c>
      <c r="G16" s="5" t="s">
        <v>68</v>
      </c>
      <c r="H16" s="2">
        <v>10</v>
      </c>
      <c r="I16" s="2" t="s">
        <v>41</v>
      </c>
      <c r="J16" s="2"/>
    </row>
    <row r="17" spans="1:10" x14ac:dyDescent="0.25">
      <c r="A17" s="2">
        <v>66</v>
      </c>
      <c r="B17" s="10">
        <v>46155</v>
      </c>
      <c r="C17" s="2" t="s">
        <v>22</v>
      </c>
      <c r="D17" s="2" t="s">
        <v>31</v>
      </c>
      <c r="E17" s="5" t="s">
        <v>27</v>
      </c>
      <c r="F17" s="21">
        <v>4500000</v>
      </c>
      <c r="G17" s="20" t="s">
        <v>69</v>
      </c>
      <c r="H17" s="2">
        <v>10</v>
      </c>
      <c r="I17" s="2" t="s">
        <v>41</v>
      </c>
      <c r="J17" s="2"/>
    </row>
    <row r="18" spans="1:10" x14ac:dyDescent="0.25">
      <c r="A18" s="2">
        <v>67</v>
      </c>
      <c r="B18" s="10">
        <v>46155</v>
      </c>
      <c r="C18" s="2" t="s">
        <v>70</v>
      </c>
      <c r="D18" s="5" t="s">
        <v>71</v>
      </c>
      <c r="E18" s="5" t="s">
        <v>72</v>
      </c>
      <c r="F18" s="21">
        <v>20128288</v>
      </c>
      <c r="G18" s="20" t="s">
        <v>73</v>
      </c>
      <c r="H18" s="2">
        <v>10</v>
      </c>
      <c r="I18" s="2" t="s">
        <v>41</v>
      </c>
      <c r="J18" s="2"/>
    </row>
    <row r="19" spans="1:10" x14ac:dyDescent="0.25">
      <c r="A19" s="2">
        <v>68</v>
      </c>
      <c r="B19" s="10">
        <v>46156</v>
      </c>
      <c r="C19" s="2" t="s">
        <v>13</v>
      </c>
      <c r="D19" s="2" t="s">
        <v>14</v>
      </c>
      <c r="E19" s="5" t="s">
        <v>15</v>
      </c>
      <c r="F19" s="21">
        <v>15546300</v>
      </c>
      <c r="G19" s="20" t="s">
        <v>74</v>
      </c>
      <c r="H19" s="2">
        <v>10</v>
      </c>
      <c r="I19" s="2" t="s">
        <v>41</v>
      </c>
      <c r="J19" s="2"/>
    </row>
    <row r="20" spans="1:10" x14ac:dyDescent="0.25">
      <c r="A20" s="2">
        <v>69</v>
      </c>
      <c r="B20" s="10">
        <v>46157</v>
      </c>
      <c r="C20" s="2" t="s">
        <v>75</v>
      </c>
      <c r="D20" s="2" t="s">
        <v>76</v>
      </c>
      <c r="E20" s="5" t="s">
        <v>77</v>
      </c>
      <c r="F20" s="21">
        <v>24928000</v>
      </c>
      <c r="G20" s="20" t="s">
        <v>78</v>
      </c>
      <c r="H20" s="2">
        <v>10</v>
      </c>
      <c r="I20" s="2" t="s">
        <v>41</v>
      </c>
      <c r="J20" s="2"/>
    </row>
    <row r="21" spans="1:10" x14ac:dyDescent="0.25">
      <c r="A21" s="2">
        <v>70</v>
      </c>
      <c r="B21" s="10">
        <v>46161</v>
      </c>
      <c r="C21" s="2" t="s">
        <v>9</v>
      </c>
      <c r="D21" s="5" t="s">
        <v>12</v>
      </c>
      <c r="E21" s="5" t="s">
        <v>10</v>
      </c>
      <c r="F21" s="21">
        <v>7231497</v>
      </c>
      <c r="G21" s="20" t="s">
        <v>79</v>
      </c>
      <c r="H21" s="2">
        <v>10</v>
      </c>
      <c r="I21" s="2" t="s">
        <v>41</v>
      </c>
      <c r="J21" s="2"/>
    </row>
    <row r="22" spans="1:10" x14ac:dyDescent="0.25">
      <c r="A22" s="2">
        <v>71</v>
      </c>
      <c r="B22" s="10">
        <v>46162</v>
      </c>
      <c r="C22" s="2" t="s">
        <v>80</v>
      </c>
      <c r="D22" s="2" t="s">
        <v>81</v>
      </c>
      <c r="E22" s="5" t="s">
        <v>82</v>
      </c>
      <c r="F22" s="21">
        <v>3857143</v>
      </c>
      <c r="G22" s="20" t="s">
        <v>83</v>
      </c>
      <c r="H22" s="2">
        <v>10</v>
      </c>
      <c r="I22" s="2" t="s">
        <v>41</v>
      </c>
      <c r="J22" s="2" t="s">
        <v>84</v>
      </c>
    </row>
    <row r="23" spans="1:10" x14ac:dyDescent="0.25">
      <c r="A23" s="2">
        <v>72</v>
      </c>
      <c r="B23" s="10">
        <v>46162</v>
      </c>
      <c r="C23" s="2" t="s">
        <v>85</v>
      </c>
      <c r="D23" s="5" t="s">
        <v>12</v>
      </c>
      <c r="E23" s="2" t="s">
        <v>86</v>
      </c>
      <c r="F23" s="21">
        <v>14774078.52</v>
      </c>
      <c r="G23" s="20" t="s">
        <v>87</v>
      </c>
      <c r="H23" s="2">
        <v>10</v>
      </c>
      <c r="I23" s="2" t="s">
        <v>41</v>
      </c>
      <c r="J23" s="2"/>
    </row>
    <row r="24" spans="1:10" x14ac:dyDescent="0.25">
      <c r="A24" s="2">
        <v>73</v>
      </c>
      <c r="B24" s="10">
        <v>46162</v>
      </c>
      <c r="C24" s="2" t="s">
        <v>88</v>
      </c>
      <c r="D24" s="5" t="s">
        <v>12</v>
      </c>
      <c r="E24" s="2" t="s">
        <v>86</v>
      </c>
      <c r="F24" s="21">
        <v>57448974.240000002</v>
      </c>
      <c r="G24" s="20" t="s">
        <v>89</v>
      </c>
      <c r="H24" s="2">
        <v>10</v>
      </c>
      <c r="I24" s="2" t="s">
        <v>41</v>
      </c>
      <c r="J24" s="2"/>
    </row>
    <row r="25" spans="1:10" x14ac:dyDescent="0.25">
      <c r="A25" s="2">
        <v>74</v>
      </c>
      <c r="B25" s="10">
        <v>46162</v>
      </c>
      <c r="C25" s="2" t="s">
        <v>90</v>
      </c>
      <c r="D25" s="2" t="s">
        <v>30</v>
      </c>
      <c r="E25" s="5" t="s">
        <v>26</v>
      </c>
      <c r="F25" s="7">
        <v>85509302</v>
      </c>
      <c r="G25" s="5" t="s">
        <v>91</v>
      </c>
      <c r="H25" s="2">
        <v>10</v>
      </c>
      <c r="I25" s="2" t="s">
        <v>41</v>
      </c>
      <c r="J25" s="2"/>
    </row>
    <row r="26" spans="1:10" x14ac:dyDescent="0.25">
      <c r="A26" s="2">
        <v>75</v>
      </c>
      <c r="B26" s="10">
        <v>46163</v>
      </c>
      <c r="C26" s="2" t="s">
        <v>70</v>
      </c>
      <c r="D26" s="5" t="s">
        <v>71</v>
      </c>
      <c r="E26" s="5" t="s">
        <v>72</v>
      </c>
      <c r="F26" s="21">
        <v>4500000</v>
      </c>
      <c r="G26" s="20" t="s">
        <v>92</v>
      </c>
      <c r="H26" s="2">
        <v>10</v>
      </c>
      <c r="I26" s="2" t="s">
        <v>41</v>
      </c>
      <c r="J26" s="2"/>
    </row>
    <row r="27" spans="1:10" x14ac:dyDescent="0.25">
      <c r="A27" s="2">
        <v>76</v>
      </c>
      <c r="B27" s="10">
        <v>46168</v>
      </c>
      <c r="C27" s="2" t="s">
        <v>80</v>
      </c>
      <c r="D27" s="2" t="s">
        <v>81</v>
      </c>
      <c r="E27" s="5" t="s">
        <v>82</v>
      </c>
      <c r="F27" s="21">
        <v>3857143</v>
      </c>
      <c r="G27" s="20" t="s">
        <v>83</v>
      </c>
      <c r="H27" s="2">
        <v>10</v>
      </c>
      <c r="I27" s="2" t="s">
        <v>41</v>
      </c>
      <c r="J27" s="2"/>
    </row>
    <row r="28" spans="1:10" x14ac:dyDescent="0.25">
      <c r="E28" s="16" t="s">
        <v>18</v>
      </c>
      <c r="F28" s="17">
        <f>SUM(F2:F27)</f>
        <v>640757998.57999992</v>
      </c>
    </row>
  </sheetData>
  <phoneticPr fontId="19" type="noConversion"/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"/>
  <sheetViews>
    <sheetView view="pageBreakPreview" zoomScaleNormal="100" zoomScaleSheetLayoutView="100" workbookViewId="0">
      <selection activeCell="E19" sqref="E19"/>
    </sheetView>
  </sheetViews>
  <sheetFormatPr baseColWidth="10" defaultColWidth="8.85546875" defaultRowHeight="15" x14ac:dyDescent="0.25"/>
  <cols>
    <col min="1" max="1" width="7.42578125" style="4" bestFit="1" customWidth="1"/>
    <col min="2" max="2" width="11" style="4" bestFit="1" customWidth="1"/>
    <col min="3" max="3" width="13.140625" style="4" bestFit="1" customWidth="1"/>
    <col min="4" max="4" width="29.140625" style="4" bestFit="1" customWidth="1"/>
    <col min="5" max="5" width="20" style="4" bestFit="1" customWidth="1"/>
    <col min="6" max="6" width="15.140625" style="13" bestFit="1" customWidth="1"/>
    <col min="7" max="7" width="26.42578125" style="4" bestFit="1" customWidth="1"/>
    <col min="8" max="8" width="9.28515625" style="4" bestFit="1" customWidth="1"/>
    <col min="9" max="9" width="8.85546875" style="4" bestFit="1" customWidth="1"/>
    <col min="10" max="10" width="30.7109375" style="4" customWidth="1"/>
    <col min="11" max="11" width="10.5703125" style="4" bestFit="1" customWidth="1"/>
    <col min="12" max="16384" width="8.85546875" style="4"/>
  </cols>
  <sheetData>
    <row r="1" spans="1:10" ht="30" x14ac:dyDescent="0.25">
      <c r="A1" s="1" t="s">
        <v>0</v>
      </c>
      <c r="B1" s="9" t="s">
        <v>3</v>
      </c>
      <c r="C1" s="9" t="s">
        <v>2</v>
      </c>
      <c r="D1" s="9" t="s">
        <v>11</v>
      </c>
      <c r="E1" s="9" t="s">
        <v>1</v>
      </c>
      <c r="F1" s="12" t="s">
        <v>4</v>
      </c>
      <c r="G1" s="15" t="s">
        <v>6</v>
      </c>
      <c r="H1" s="3" t="s">
        <v>5</v>
      </c>
      <c r="I1" s="1" t="s">
        <v>7</v>
      </c>
      <c r="J1" s="1" t="s">
        <v>8</v>
      </c>
    </row>
    <row r="2" spans="1:10" ht="30" x14ac:dyDescent="0.25">
      <c r="A2" s="2">
        <v>18</v>
      </c>
      <c r="B2" s="22">
        <v>46155</v>
      </c>
      <c r="C2" s="5" t="s">
        <v>19</v>
      </c>
      <c r="D2" s="23" t="s">
        <v>93</v>
      </c>
      <c r="E2" s="5" t="s">
        <v>94</v>
      </c>
      <c r="F2" s="14">
        <v>3584900</v>
      </c>
      <c r="G2" s="5" t="s">
        <v>95</v>
      </c>
      <c r="H2" s="2">
        <v>16</v>
      </c>
      <c r="I2" s="11" t="s">
        <v>41</v>
      </c>
      <c r="J2" s="11"/>
    </row>
    <row r="3" spans="1:10" x14ac:dyDescent="0.25">
      <c r="A3" s="2">
        <v>19</v>
      </c>
      <c r="B3" s="22">
        <v>46162</v>
      </c>
      <c r="C3" s="5" t="s">
        <v>20</v>
      </c>
      <c r="D3" s="5" t="s">
        <v>96</v>
      </c>
      <c r="E3" s="5" t="s">
        <v>97</v>
      </c>
      <c r="F3" s="14">
        <v>2378640</v>
      </c>
      <c r="G3" s="5" t="s">
        <v>98</v>
      </c>
      <c r="H3" s="2">
        <v>16</v>
      </c>
      <c r="I3" s="11" t="s">
        <v>41</v>
      </c>
      <c r="J3" s="11"/>
    </row>
    <row r="4" spans="1:10" x14ac:dyDescent="0.25">
      <c r="A4" s="2"/>
      <c r="B4" s="22"/>
      <c r="C4" s="5"/>
      <c r="D4" s="5"/>
      <c r="E4" s="5"/>
      <c r="F4" s="14"/>
      <c r="G4" s="5"/>
      <c r="H4" s="2"/>
      <c r="I4" s="11"/>
      <c r="J4" s="11"/>
    </row>
    <row r="5" spans="1:10" x14ac:dyDescent="0.25">
      <c r="A5" s="2"/>
      <c r="B5" s="10"/>
      <c r="C5" s="5"/>
      <c r="D5" s="5"/>
      <c r="E5" s="5"/>
      <c r="F5" s="14"/>
      <c r="G5" s="5"/>
      <c r="H5" s="2"/>
      <c r="I5" s="11"/>
      <c r="J5" s="11"/>
    </row>
    <row r="6" spans="1:10" x14ac:dyDescent="0.25">
      <c r="E6" s="16" t="s">
        <v>18</v>
      </c>
      <c r="F6" s="17">
        <f>SUM(F1:F5)</f>
        <v>5963540</v>
      </c>
    </row>
  </sheetData>
  <phoneticPr fontId="19" type="noConversion"/>
  <pageMargins left="0.7" right="0.7" top="0.75" bottom="0.75" header="0.3" footer="0.3"/>
  <pageSetup scale="3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REC 10</vt:lpstr>
      <vt:lpstr>REC 16</vt:lpstr>
      <vt:lpstr>'REC 10'!Área_de_impresión</vt:lpstr>
      <vt:lpstr>'REC 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2026-06-04T20:45:49Z</dcterms:modified>
</cp:coreProperties>
</file>